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em állami" sheetId="1" r:id="rId1"/>
  </sheets>
  <definedNames>
    <definedName name="_xlnm.Print_Titles" localSheetId="0">'Nem állami'!$1:$1</definedName>
    <definedName name="_xlnm.Print_Area" localSheetId="0">'Nem állami'!$A$1:$AZ$46</definedName>
  </definedNames>
  <calcPr fullCalcOnLoad="1"/>
</workbook>
</file>

<file path=xl/sharedStrings.xml><?xml version="1.0" encoding="utf-8"?>
<sst xmlns="http://schemas.openxmlformats.org/spreadsheetml/2006/main" count="1102" uniqueCount="551">
  <si>
    <t>sorszám</t>
  </si>
  <si>
    <t>Fenntartó id</t>
  </si>
  <si>
    <t>kapcsolattartó neve</t>
  </si>
  <si>
    <t>email</t>
  </si>
  <si>
    <t>telefonszám</t>
  </si>
  <si>
    <t>fax szám</t>
  </si>
  <si>
    <t>nyilvántartási szám</t>
  </si>
  <si>
    <t>intézmény id</t>
  </si>
  <si>
    <t>intézmény adószám</t>
  </si>
  <si>
    <t>intézmény település</t>
  </si>
  <si>
    <t>intézmény irányító szám</t>
  </si>
  <si>
    <t>intézmény utca</t>
  </si>
  <si>
    <t>intézmény telefon</t>
  </si>
  <si>
    <t>intézmény fax</t>
  </si>
  <si>
    <t>intézmény email</t>
  </si>
  <si>
    <t>intézmény web</t>
  </si>
  <si>
    <t>Észak-Alföld</t>
  </si>
  <si>
    <t>Jász-Nagykun-Szolnok</t>
  </si>
  <si>
    <t>Közép-Magyarország</t>
  </si>
  <si>
    <t>Budapest</t>
  </si>
  <si>
    <t>Nyugat-Dunántúl</t>
  </si>
  <si>
    <t>Zala</t>
  </si>
  <si>
    <t>Keszthely</t>
  </si>
  <si>
    <t>Közép-Dunántúl</t>
  </si>
  <si>
    <t>Fejér</t>
  </si>
  <si>
    <t>Esthajnalcsillag Oktatási Alapítvány</t>
  </si>
  <si>
    <t>Vaszary K. u. 12.</t>
  </si>
  <si>
    <t>Oláh István</t>
  </si>
  <si>
    <t>Jávor Tímea Noémi</t>
  </si>
  <si>
    <t>jmik@jmik.hu</t>
  </si>
  <si>
    <t>83/320-007; 06-30/635-3537</t>
  </si>
  <si>
    <t>Életfa Általános és Alapfokú Művészetoktatási Iskola</t>
  </si>
  <si>
    <t>037494</t>
  </si>
  <si>
    <t>www.jmik.hu</t>
  </si>
  <si>
    <t>Kolping Oktatási és Szociális Intézményfenntartó Szervezet</t>
  </si>
  <si>
    <t>Huba u. 6.</t>
  </si>
  <si>
    <t>Juhász Imre</t>
  </si>
  <si>
    <t>Szax László</t>
  </si>
  <si>
    <t>szax.laszlo@kolping.hu</t>
  </si>
  <si>
    <t>06-1/250-1239</t>
  </si>
  <si>
    <t>06-1/388-7394</t>
  </si>
  <si>
    <t>Pk.60.059/2009</t>
  </si>
  <si>
    <t>Kolping Katolikus Szakiskola és Kollégium</t>
  </si>
  <si>
    <t>Nagybajom</t>
  </si>
  <si>
    <t>Templom u. 5.</t>
  </si>
  <si>
    <t>06-82/356-052</t>
  </si>
  <si>
    <t>kolping.bajom@freemail.hu</t>
  </si>
  <si>
    <t>Nagykőrösi Kolping Katolikus Általános Iskola</t>
  </si>
  <si>
    <t>037722</t>
  </si>
  <si>
    <t>Nagykőrös</t>
  </si>
  <si>
    <t>Mentovich u. 2.</t>
  </si>
  <si>
    <t>06-53/552-023</t>
  </si>
  <si>
    <t>06-53/552-024</t>
  </si>
  <si>
    <t>kolping@freemail.hu</t>
  </si>
  <si>
    <t>Kolping Katolikus Szakképző Iskola</t>
  </si>
  <si>
    <t>036416</t>
  </si>
  <si>
    <t>Szekszárd</t>
  </si>
  <si>
    <t>Pázmány tér 4.</t>
  </si>
  <si>
    <t>06-74/316-670</t>
  </si>
  <si>
    <t>06-74/512-130</t>
  </si>
  <si>
    <t>kolping_sz@freemail.hu</t>
  </si>
  <si>
    <t>Kolping Katolikus Szakiskola</t>
  </si>
  <si>
    <t>031986</t>
  </si>
  <si>
    <t>Esztergom</t>
  </si>
  <si>
    <t>Petőfi S. u. 22.</t>
  </si>
  <si>
    <t>06-33/520-165</t>
  </si>
  <si>
    <t>kolping@invitel.hu</t>
  </si>
  <si>
    <t>Szabolcs-Szatmár-Bereg</t>
  </si>
  <si>
    <t>Pest</t>
  </si>
  <si>
    <t>Szarvas</t>
  </si>
  <si>
    <t>Jászberény</t>
  </si>
  <si>
    <t>Észak-Magyarország</t>
  </si>
  <si>
    <t>Dél-Dunántúl</t>
  </si>
  <si>
    <t>R24-11-BTM-N-01/1</t>
  </si>
  <si>
    <t>Enyingi Református Egyházközség</t>
  </si>
  <si>
    <t>Enying</t>
  </si>
  <si>
    <t>Kossuth Lajos utca 48.</t>
  </si>
  <si>
    <t>Iván Géza</t>
  </si>
  <si>
    <t>18485581-2-07</t>
  </si>
  <si>
    <t>Szabó Szilárd</t>
  </si>
  <si>
    <t>tinodi@tinodi.hu</t>
  </si>
  <si>
    <t>06 22 372 981</t>
  </si>
  <si>
    <t>32/2001</t>
  </si>
  <si>
    <t>Tinódi Lantos Sebestyén Református Általános Iskola és Alapfokú Művészetoktatási Intézmény</t>
  </si>
  <si>
    <t>040382</t>
  </si>
  <si>
    <t>Kossuth Lajos utca 65-67</t>
  </si>
  <si>
    <t>06 30 4266-166</t>
  </si>
  <si>
    <t>06 (22) 372 981</t>
  </si>
  <si>
    <t>tinodi.hu</t>
  </si>
  <si>
    <t>R24-11-BTM-N-02/1</t>
  </si>
  <si>
    <t xml:space="preserve">Európa2000 Közgazdasági, Idegenforgalmi és Informatikai Oktatási Központ Alapítvány </t>
  </si>
  <si>
    <t>Gizella út 42-44</t>
  </si>
  <si>
    <t>Dr. Lovász Gabriella</t>
  </si>
  <si>
    <t>Libus Ágnes</t>
  </si>
  <si>
    <t>libus.agnes@europa2000.hu</t>
  </si>
  <si>
    <t>061/251-4177</t>
  </si>
  <si>
    <t>061/221-3919</t>
  </si>
  <si>
    <t>Európa 2000 Közgazdasági, Idegenforgalmi és Informatikai Középiskola</t>
  </si>
  <si>
    <t>035506</t>
  </si>
  <si>
    <t>Gizella út 42-44.</t>
  </si>
  <si>
    <t>06 1 251 4177</t>
  </si>
  <si>
    <t>06 1 221 3919</t>
  </si>
  <si>
    <t>gizella@europa2000.hu</t>
  </si>
  <si>
    <t>www.europa2000.hu</t>
  </si>
  <si>
    <t>R24-11-BTM-N-03/1</t>
  </si>
  <si>
    <t>ESZI Intézményfenntartó és Működtető Alapítvány</t>
  </si>
  <si>
    <t>Tolna</t>
  </si>
  <si>
    <t>Paks</t>
  </si>
  <si>
    <t>Dózsa Gy. út 95.</t>
  </si>
  <si>
    <t>Mittler István</t>
  </si>
  <si>
    <t>Csonkáné Kiss Judit</t>
  </si>
  <si>
    <t>csonkane@eszi.hu</t>
  </si>
  <si>
    <t>75 519304</t>
  </si>
  <si>
    <t>75 510897</t>
  </si>
  <si>
    <t>13/2001</t>
  </si>
  <si>
    <t>Energetikai Szakközépiskola és Kollégium</t>
  </si>
  <si>
    <t>036396</t>
  </si>
  <si>
    <t>18860366-2-17</t>
  </si>
  <si>
    <t>75 519300</t>
  </si>
  <si>
    <t>75 414282</t>
  </si>
  <si>
    <t>eszi@eszi.hu</t>
  </si>
  <si>
    <t>www.eszi.hu</t>
  </si>
  <si>
    <t>R24-11-BTM-N-04/1</t>
  </si>
  <si>
    <t>Budapesti Politechnikum Alapítvány</t>
  </si>
  <si>
    <t>Vendel utca 3.</t>
  </si>
  <si>
    <t>dr. Marosvári Péter</t>
  </si>
  <si>
    <t>Varga Adrienne</t>
  </si>
  <si>
    <t>adrienne@poli.hu</t>
  </si>
  <si>
    <t>Közgazdasági Politechnikum Gimnázium és Szakközépiskola</t>
  </si>
  <si>
    <t>035464</t>
  </si>
  <si>
    <t>18072811-2-43</t>
  </si>
  <si>
    <t>1-215-4900</t>
  </si>
  <si>
    <t>1-215-4906</t>
  </si>
  <si>
    <t>titkar@poli.hu</t>
  </si>
  <si>
    <t>www.poli.hu</t>
  </si>
  <si>
    <t>R24-11-BTM-N-05/1</t>
  </si>
  <si>
    <t>ADDETUR Alapítvány</t>
  </si>
  <si>
    <t>Marczibányi tér 3.</t>
  </si>
  <si>
    <t>Gyug Ferenc</t>
  </si>
  <si>
    <t>Kékesné Czinder Gabriella</t>
  </si>
  <si>
    <t>kekesnegabriella@gmail.com</t>
  </si>
  <si>
    <t>06209164534</t>
  </si>
  <si>
    <t>06/12125704/233</t>
  </si>
  <si>
    <t>Fővárosi Bíróság: 381</t>
  </si>
  <si>
    <t>ADDETUR Alapítványi Gimnázium és Szakképző Iskola</t>
  </si>
  <si>
    <t>035562</t>
  </si>
  <si>
    <t>18106455-1-41</t>
  </si>
  <si>
    <t xml:space="preserve">Marczibányi tér 3. </t>
  </si>
  <si>
    <t>061/2125704/233</t>
  </si>
  <si>
    <t>addetur@freemail.hu</t>
  </si>
  <si>
    <t>www.addeturiskola.hu</t>
  </si>
  <si>
    <t>R24-11-BTM-N-06/1</t>
  </si>
  <si>
    <t>Zirci Ciszterci Apátság</t>
  </si>
  <si>
    <t>Veszprém</t>
  </si>
  <si>
    <t>Zirc</t>
  </si>
  <si>
    <t>Rákóczi tér 1.</t>
  </si>
  <si>
    <t>Dékány Árpád Sixtus, Grónai Gábor Damján, Bérczi László Bernát</t>
  </si>
  <si>
    <t>Grónai Gábor Damján</t>
  </si>
  <si>
    <t>hivatal@ocist.hu</t>
  </si>
  <si>
    <t>88/593-673</t>
  </si>
  <si>
    <t>88/593-830</t>
  </si>
  <si>
    <t>PK.60 097/1995/4.szám</t>
  </si>
  <si>
    <t>Ciszterci Szent Margit Óvoda, Általános Iskola, Alapfokú Művészetoktatási Intézmény és Kollégium</t>
  </si>
  <si>
    <t>18329591-2-02</t>
  </si>
  <si>
    <t>Pécs</t>
  </si>
  <si>
    <t>Apáca u. 23.</t>
  </si>
  <si>
    <t>06-72/511-243</t>
  </si>
  <si>
    <t>06-72/315-786</t>
  </si>
  <si>
    <t>ciszterci.nk@gmail.com</t>
  </si>
  <si>
    <t>www.cnkpecs.hu</t>
  </si>
  <si>
    <t>R24-11-BTM-N-07/1</t>
  </si>
  <si>
    <t>Veszpremi Érsekség</t>
  </si>
  <si>
    <t>Vár u. 18.</t>
  </si>
  <si>
    <t>Dr. Márfi Gyula</t>
  </si>
  <si>
    <t>Flieghné Rimai Merita</t>
  </si>
  <si>
    <t>merita@ersekseg.veszprem.hu</t>
  </si>
  <si>
    <t>88/426088</t>
  </si>
  <si>
    <t>88/426287</t>
  </si>
  <si>
    <t>Pk 60140/1995.</t>
  </si>
  <si>
    <t>Nepomuki Szent János Római Katolikus Általános Iskola</t>
  </si>
  <si>
    <t>Várpalota</t>
  </si>
  <si>
    <t>Szent Imre u. 3.</t>
  </si>
  <si>
    <t>88-371049</t>
  </si>
  <si>
    <t>brumi@nepomuki.sulinet.hu</t>
  </si>
  <si>
    <t>R24-11-BTM-N-07/2</t>
  </si>
  <si>
    <t>Padányi Bíró Márton Katolikus Gyakorlóiskola</t>
  </si>
  <si>
    <t>038156</t>
  </si>
  <si>
    <t>Szeglethy u. 6.</t>
  </si>
  <si>
    <t>06-88-420-011</t>
  </si>
  <si>
    <t>06-88-410-255</t>
  </si>
  <si>
    <t>padanyi@padanyi.sulinet.hu</t>
  </si>
  <si>
    <t>R24-11-BTM-N-08/1</t>
  </si>
  <si>
    <t>Dankó u. 11.</t>
  </si>
  <si>
    <t>Dr. Iványi Gábor</t>
  </si>
  <si>
    <t>Szücs Zsuzsanna</t>
  </si>
  <si>
    <t>szucszsuzsanna@wjlf.hu</t>
  </si>
  <si>
    <t>210-5400/100</t>
  </si>
  <si>
    <t>210-5400/220</t>
  </si>
  <si>
    <t>Pk.60077/1990/2</t>
  </si>
  <si>
    <t>Wesley János Óvoda, Általános Iskola, Szakiskola, Előkészítő Szakiskola, Szakközépiskola, Alapfokú Művészetoktatási Intézmény és Kollégium Gemzsei Tagintézménye</t>
  </si>
  <si>
    <t>Gemzse</t>
  </si>
  <si>
    <t>Dózsa Gy. u. 1.</t>
  </si>
  <si>
    <t>0645/704-346</t>
  </si>
  <si>
    <t>0645/704-356</t>
  </si>
  <si>
    <t>met.palyazatiiroda@gmail.com</t>
  </si>
  <si>
    <t>R24-11-BTM-N-08/2</t>
  </si>
  <si>
    <t>Wesley János Családi Napközi, Bölcsőde, Óvoda, Általános Iskola, Előkészítő és Speciális Szakiskola, Kollégium és Szakképző Iskola</t>
  </si>
  <si>
    <t>Abaújkér</t>
  </si>
  <si>
    <t>Rákóczi út 8.</t>
  </si>
  <si>
    <t>06 47 532 000</t>
  </si>
  <si>
    <t>R24-11-BTM-N-08/3</t>
  </si>
  <si>
    <t>Wesley Kincsei Általános Iskola, Szakiskola, Felzárkóztató Tagozat és Gimnázium</t>
  </si>
  <si>
    <t>Budapest, Podhorszky u. 51-55.</t>
  </si>
  <si>
    <t>061/259-0172</t>
  </si>
  <si>
    <t>R24-11-BTM-N-08/4</t>
  </si>
  <si>
    <t>Wesley János Általános Iskola, Szakiskola, Előkészítő Szakiskola, Speciális Szakiskola, Szakközépiskola</t>
  </si>
  <si>
    <t>Szeged</t>
  </si>
  <si>
    <t>Zentai u. 1.</t>
  </si>
  <si>
    <t>0662/313-712</t>
  </si>
  <si>
    <t>R24-11-BTM-N-08/5</t>
  </si>
  <si>
    <t>Wesley János Óvoda, Általános Iskola, Szakiskola, Előkészítő Szakiskola, Szakközépiskola, Alapfokú Művészetoktatási Intézmény és Kollégium Beregdaróci Tagintézménye</t>
  </si>
  <si>
    <t>Beregdaróc</t>
  </si>
  <si>
    <t>Rákóczi u. 4.</t>
  </si>
  <si>
    <t>0645/706-100</t>
  </si>
  <si>
    <t>R24-11-BTM-N-08/6</t>
  </si>
  <si>
    <t>Wesley János Óvoda, Általános Iskola, Szakiskola, Előkészítő Szakiskola, Szakközépiskola, Alapfokú Művészetoktatási Intézmény és Kollégium</t>
  </si>
  <si>
    <t>Gyüre</t>
  </si>
  <si>
    <t>Árpád u. 33.</t>
  </si>
  <si>
    <t>0645/481-838</t>
  </si>
  <si>
    <t>0645/580-009</t>
  </si>
  <si>
    <t>R24-11-BTM-N-08/7</t>
  </si>
  <si>
    <t>Wesley János Óvoda, Általános Iskola, Szakiskola és Gimnázium</t>
  </si>
  <si>
    <t>Máv-telep 38.</t>
  </si>
  <si>
    <t>061/265-1214</t>
  </si>
  <si>
    <t>R24-11-BTM-N-09/1</t>
  </si>
  <si>
    <t>Nagy-Szivárvány Alapítvány</t>
  </si>
  <si>
    <t>Báróczy utca 15/a</t>
  </si>
  <si>
    <t>Véghelyi Péter</t>
  </si>
  <si>
    <t>idvpeter@t-online.hu</t>
  </si>
  <si>
    <t>06-30-956-1063</t>
  </si>
  <si>
    <t>347-0950</t>
  </si>
  <si>
    <t>Nagy-Szivárvány Alapítvány Gimnáziuma, Szakképző Iskolája, Speciális Szakiskolája és Egységes Gyógypedagógiai Módszertani Intézménye</t>
  </si>
  <si>
    <t>18251397-2-43</t>
  </si>
  <si>
    <t>Pöltenberg utca 10-12.</t>
  </si>
  <si>
    <t>iskola@szivarvanygszki.hu</t>
  </si>
  <si>
    <t>www.szivarvanyszakkepzo.hu</t>
  </si>
  <si>
    <t>R24-11-BTM-N-10/1</t>
  </si>
  <si>
    <t>CSAJÁGI REFORMÁTUS EGYHÁZKÖZSÉG</t>
  </si>
  <si>
    <t>CSAJÁG</t>
  </si>
  <si>
    <t>SZABADSÁG U. 22.</t>
  </si>
  <si>
    <t>DUSICZA FERENC</t>
  </si>
  <si>
    <t>Csaba Istvánné</t>
  </si>
  <si>
    <t>agnes.csaba@gmail.com</t>
  </si>
  <si>
    <t>88/440-117/35 mell.</t>
  </si>
  <si>
    <t>88/440-117</t>
  </si>
  <si>
    <t>Csajági Református Általános Iskola</t>
  </si>
  <si>
    <t>18938577-1-19</t>
  </si>
  <si>
    <t>Csajág</t>
  </si>
  <si>
    <t>Szabadság utca 1-3.</t>
  </si>
  <si>
    <t>suli@altisk-csajag.sulinet.hu</t>
  </si>
  <si>
    <t>www.altisk-csajag.sulinet.hu</t>
  </si>
  <si>
    <t>R24-11-BTM-N-11/1</t>
  </si>
  <si>
    <t>Csepel-sziget Humánerőforrás Fejlesztő és Foglalkoztatást Támogató Alapítvány</t>
  </si>
  <si>
    <t>Transzformátorgyár u. 7.</t>
  </si>
  <si>
    <t>Kosik György</t>
  </si>
  <si>
    <t>Kosik Ádám</t>
  </si>
  <si>
    <t>kosik.adam@csiszi.eu</t>
  </si>
  <si>
    <t>06/20-4060-700</t>
  </si>
  <si>
    <t>277-8301</t>
  </si>
  <si>
    <t>Csepel-sziget Általános és Szakképző Iskola</t>
  </si>
  <si>
    <t>18258363-1-43</t>
  </si>
  <si>
    <t>Széchenyi I. utca 93.</t>
  </si>
  <si>
    <t>277-83-01</t>
  </si>
  <si>
    <t>276-00-22</t>
  </si>
  <si>
    <t>szigetiskola@gmail.com</t>
  </si>
  <si>
    <t>www.csiszi.eu</t>
  </si>
  <si>
    <t>R24-11-BTM-N-12/1</t>
  </si>
  <si>
    <t>Országos Szlovák Önkormányzat</t>
  </si>
  <si>
    <t>Fadrusz u.11/A</t>
  </si>
  <si>
    <t>Fuzik János</t>
  </si>
  <si>
    <t>Matejdesz Mária</t>
  </si>
  <si>
    <t>maria.matejdesz@slovaci.hu</t>
  </si>
  <si>
    <t>06/1/466-9463</t>
  </si>
  <si>
    <t>06/1/386-4077</t>
  </si>
  <si>
    <t>Magyar-Szlovák Két Tanítási Nyelvű Nemzetiségi Általános Iskola és Kollégium</t>
  </si>
  <si>
    <t>Sátoraljaújhely</t>
  </si>
  <si>
    <t>Balassi u.4.</t>
  </si>
  <si>
    <t>47/321-060</t>
  </si>
  <si>
    <t>kuczikj@szlovak-sujhely.sulinet.hu</t>
  </si>
  <si>
    <t>R24-11-BTM-N-12/2</t>
  </si>
  <si>
    <t>Szlovák Gimnázium, Általános Iskola, Óvoda és Kollégium</t>
  </si>
  <si>
    <t>Békéscsaba</t>
  </si>
  <si>
    <t>Jilemnicky u. 1.</t>
  </si>
  <si>
    <t>66/453-577</t>
  </si>
  <si>
    <t>szlovak@szlovak-bcs.sulinet.hu</t>
  </si>
  <si>
    <t>R24-11-BTM-N-12/3</t>
  </si>
  <si>
    <t>Szlovák Általános Iskola,Óvoda és Diákotthon</t>
  </si>
  <si>
    <t>Szabadság u. 29.</t>
  </si>
  <si>
    <t>66/312-104</t>
  </si>
  <si>
    <t>66 312 104</t>
  </si>
  <si>
    <t>iroda@szlovak-szarvas.sulinet.hu</t>
  </si>
  <si>
    <t>R24-11-BTM-N-13/1</t>
  </si>
  <si>
    <t>David Király Keresztény Kultúráért és Oktatásért Alapítvány</t>
  </si>
  <si>
    <t>Újszász u. 47.</t>
  </si>
  <si>
    <t>Horváth Attila</t>
  </si>
  <si>
    <t>davidkiraly@vipmail.hu</t>
  </si>
  <si>
    <t>06-1-407-9554</t>
  </si>
  <si>
    <t>Müller György Óvoda és Általános Iskola</t>
  </si>
  <si>
    <t>035351</t>
  </si>
  <si>
    <t>18156302-1-42</t>
  </si>
  <si>
    <t>Újszász u. 47/A.</t>
  </si>
  <si>
    <t>titkarsag@mullergyorgyiskola.hu</t>
  </si>
  <si>
    <t>www.mullergyorgyiskola.hu</t>
  </si>
  <si>
    <t>R24-11-BTM-N-14/1</t>
  </si>
  <si>
    <t>A Keresztény Nevelésért Alapítvány</t>
  </si>
  <si>
    <t>Kálvin tér 19-21.</t>
  </si>
  <si>
    <t>Morvai Szilveszter</t>
  </si>
  <si>
    <t>MorvaiSzilveszter</t>
  </si>
  <si>
    <t>comenius@terrasoft.hu</t>
  </si>
  <si>
    <t>20/569-7430</t>
  </si>
  <si>
    <t>74/511-165</t>
  </si>
  <si>
    <t>Pk. 60.094/1998</t>
  </si>
  <si>
    <t>Comenius Általános Iskola</t>
  </si>
  <si>
    <t>036284</t>
  </si>
  <si>
    <t>18861972-1-17</t>
  </si>
  <si>
    <t>Kálvin tér 19-21</t>
  </si>
  <si>
    <t>R24-11-BTM-N-15/1</t>
  </si>
  <si>
    <t>Papkeszi Református Egyházközség</t>
  </si>
  <si>
    <t>Papkesz</t>
  </si>
  <si>
    <t>Fő utca 20.</t>
  </si>
  <si>
    <t>Dusicza Ferenc</t>
  </si>
  <si>
    <t>30/911-6424</t>
  </si>
  <si>
    <t>88/484-124</t>
  </si>
  <si>
    <t>Bocskai István Református Általános Iskola</t>
  </si>
  <si>
    <t>19383372-2-19</t>
  </si>
  <si>
    <t>Papkeszi</t>
  </si>
  <si>
    <t>Fő utca 34.</t>
  </si>
  <si>
    <t>88/484-142</t>
  </si>
  <si>
    <t>birai@freemail.hu</t>
  </si>
  <si>
    <t>R24-11-BTM-N-16/1</t>
  </si>
  <si>
    <t>Jerikó Humán Egylet</t>
  </si>
  <si>
    <t>Szegfű u.10.</t>
  </si>
  <si>
    <t>Dr. Kiss István</t>
  </si>
  <si>
    <t>Ordasi Gyula</t>
  </si>
  <si>
    <t>jeriko_gimn@freemail.hu</t>
  </si>
  <si>
    <t>Jerikó Keresztény Humán Gimnázium és Pedagógiai Szakközépiskola</t>
  </si>
  <si>
    <t>035312</t>
  </si>
  <si>
    <t>19639350-1-41</t>
  </si>
  <si>
    <t>Szegfű utca 10</t>
  </si>
  <si>
    <t>www.jeriko.atw.hu</t>
  </si>
  <si>
    <t>R24-11-BTM-N-17/1</t>
  </si>
  <si>
    <t>Start Rehabilitációs Foglalkoztató és Intézményei Közhasznú Nonprofit Kft.</t>
  </si>
  <si>
    <t>Nyíregyháza</t>
  </si>
  <si>
    <t>Bujtos u. 32.</t>
  </si>
  <si>
    <t>Balogh Zoltán</t>
  </si>
  <si>
    <t>Varga Józsefné</t>
  </si>
  <si>
    <t>startszki@freemail.hu</t>
  </si>
  <si>
    <t>42/508-659</t>
  </si>
  <si>
    <t>42/411-408</t>
  </si>
  <si>
    <t>Cg.: 15-09-074476</t>
  </si>
  <si>
    <t>Start Szakiskola, Speciális Szakiskola és Kollégium</t>
  </si>
  <si>
    <t>033713</t>
  </si>
  <si>
    <t>18819470-1-15</t>
  </si>
  <si>
    <t>www.startrehab.hu</t>
  </si>
  <si>
    <t>R24-11-BTM-N-18/1</t>
  </si>
  <si>
    <t>Miasszonyunkról Nevezett Szegény Iskolanővérek Kongregációja</t>
  </si>
  <si>
    <t>Knézich utca 5-7.</t>
  </si>
  <si>
    <t>Ulrik Judit</t>
  </si>
  <si>
    <t>DAntonio-Strommer Szonja</t>
  </si>
  <si>
    <t>szonja@patrona.hu</t>
  </si>
  <si>
    <t>Szent István Általános Iskola és Gimnázium, Szent Gellért Diákotthon</t>
  </si>
  <si>
    <t>029757</t>
  </si>
  <si>
    <t>Makó</t>
  </si>
  <si>
    <t>Szent István tér 14-16.</t>
  </si>
  <si>
    <t>szignum@szignum.hu</t>
  </si>
  <si>
    <t>R24-11-BTM-N-18/2</t>
  </si>
  <si>
    <t>Karolina Óvoda, Általános Iskola, Gimnázium, Alapfokú Művészetoktatási Intézmény és Diákotthon</t>
  </si>
  <si>
    <t>040365</t>
  </si>
  <si>
    <t>Szentháromság utca 70-76.</t>
  </si>
  <si>
    <t>karolinaiskola@gmail.com</t>
  </si>
  <si>
    <t>R24-11-BTM-N-19/1</t>
  </si>
  <si>
    <t>Meixner Alapítvány</t>
  </si>
  <si>
    <t>Pillangó park 4/a</t>
  </si>
  <si>
    <t>Asbóthné Kriston Viktória</t>
  </si>
  <si>
    <t>Kovách Erzsébet</t>
  </si>
  <si>
    <t>alapitvany@meixner.hu</t>
  </si>
  <si>
    <t>06-1-414-05-96</t>
  </si>
  <si>
    <t>06-1-414-05-97</t>
  </si>
  <si>
    <t>Rákospalotai Meixner Általános Iskola és Alapfokú Művészetoktatási Intézmény</t>
  </si>
  <si>
    <t>18169713-2-42</t>
  </si>
  <si>
    <t>Tóth István utca 100.</t>
  </si>
  <si>
    <t>06-1-419-24-09</t>
  </si>
  <si>
    <t>iskola@meixner.hu</t>
  </si>
  <si>
    <t>www.meixneriskola.hu</t>
  </si>
  <si>
    <t>R24-11-BTM-N-20/1</t>
  </si>
  <si>
    <t>Piliscsabai Iskolaalapító Egyesület</t>
  </si>
  <si>
    <t>Pilisvörösvár</t>
  </si>
  <si>
    <t>Fő út 134</t>
  </si>
  <si>
    <t>Gilián Mária</t>
  </si>
  <si>
    <t>Sárközi Istvánné</t>
  </si>
  <si>
    <t>sarkozi.istvanne@palanta.hu</t>
  </si>
  <si>
    <t>26/374-457</t>
  </si>
  <si>
    <t>Te 1729</t>
  </si>
  <si>
    <t>Piliscsabai Palánta Általános Iskola</t>
  </si>
  <si>
    <t>032465</t>
  </si>
  <si>
    <t>18678651-1-13</t>
  </si>
  <si>
    <t>titkarsag@palanta.hu</t>
  </si>
  <si>
    <t>www.palanta.hu</t>
  </si>
  <si>
    <t>R24-11-BTM-N-21/1</t>
  </si>
  <si>
    <t>Tehetségekért Alapítvány</t>
  </si>
  <si>
    <t>Dankó u. 16/VII.</t>
  </si>
  <si>
    <t>Baloghné Bóna Eszter</t>
  </si>
  <si>
    <t>18925843-2-19</t>
  </si>
  <si>
    <t>Lantos Erika</t>
  </si>
  <si>
    <t>mi@ktm-vpalota.sulinet.hu</t>
  </si>
  <si>
    <t>70/315-26-31</t>
  </si>
  <si>
    <t>88/479-522</t>
  </si>
  <si>
    <t>Képesség- és Tehetségfejlesztő Magániskola</t>
  </si>
  <si>
    <t>038368</t>
  </si>
  <si>
    <t>Dankó u.16/VII.</t>
  </si>
  <si>
    <t>88/479-415</t>
  </si>
  <si>
    <t>R24-11-BTM-N-22/1</t>
  </si>
  <si>
    <t>Mária Iskolatestvérek Szerzetesrend</t>
  </si>
  <si>
    <t>Karcag</t>
  </si>
  <si>
    <t>Zádor út 3.</t>
  </si>
  <si>
    <t>Rémi Vericel</t>
  </si>
  <si>
    <t>Nagy Józsefné</t>
  </si>
  <si>
    <t>szentpalkarcag@szentpalkarcag.hu</t>
  </si>
  <si>
    <t>06-59/503-085</t>
  </si>
  <si>
    <t>90004/1995.</t>
  </si>
  <si>
    <t>Szent Pál Marista Általános Iskola</t>
  </si>
  <si>
    <t>18842834-2-16</t>
  </si>
  <si>
    <t>www.szentpalkarcag.hu</t>
  </si>
  <si>
    <t>R24-11-BTM-N-23/1</t>
  </si>
  <si>
    <t>Egri Főegyházmegye</t>
  </si>
  <si>
    <t>Heves</t>
  </si>
  <si>
    <t>Eger</t>
  </si>
  <si>
    <t>Széchenyi u. 1.</t>
  </si>
  <si>
    <t>Dr. Ternyák Csaba</t>
  </si>
  <si>
    <t>Dr. Németh Zoltán</t>
  </si>
  <si>
    <t>ekif2@eger.egyhazmegye.hu</t>
  </si>
  <si>
    <t>36-517-589</t>
  </si>
  <si>
    <t>36-517-751</t>
  </si>
  <si>
    <t>Árpádházi Szent Margit Általános Iskola</t>
  </si>
  <si>
    <t>028925</t>
  </si>
  <si>
    <t>18405053-2-05</t>
  </si>
  <si>
    <t>József A. u. 1.</t>
  </si>
  <si>
    <t>47-521-296</t>
  </si>
  <si>
    <t>szmisk@gmail.com</t>
  </si>
  <si>
    <t>R24-11-BTM-N-23/2</t>
  </si>
  <si>
    <t>Szent Imre Katolikus Általános Iskola és Jó Pásztor Óvoda</t>
  </si>
  <si>
    <t>031455</t>
  </si>
  <si>
    <t>18571217-2-10</t>
  </si>
  <si>
    <t>Deák Ferenc u. 45.</t>
  </si>
  <si>
    <t>36-518-372</t>
  </si>
  <si>
    <t>titkarsag@szentimre-eger.sulinet.hu</t>
  </si>
  <si>
    <t>R24-11-BTM-N-23/3</t>
  </si>
  <si>
    <t>Pánthy Endre Katolikus Általános Iskola</t>
  </si>
  <si>
    <t>18137996-2-16</t>
  </si>
  <si>
    <t>Törökszentmiklós</t>
  </si>
  <si>
    <t>Petőfi Sándor u. 52.</t>
  </si>
  <si>
    <t>56-390-053</t>
  </si>
  <si>
    <t>56-394-341</t>
  </si>
  <si>
    <t>pekaisk@freemail.hu</t>
  </si>
  <si>
    <t>R24-11-BTM-N-23/4</t>
  </si>
  <si>
    <t>Nagyboldogasszony Kéttannyelvű Katolikus Általános Iskola</t>
  </si>
  <si>
    <t>035844</t>
  </si>
  <si>
    <t>18820803-2-16</t>
  </si>
  <si>
    <t>Lehel vezér tér 5.</t>
  </si>
  <si>
    <t>57-501-751</t>
  </si>
  <si>
    <t>iskola@nkk-jbereny.sulinet.hu</t>
  </si>
  <si>
    <t>R24-11-BTM-N-23/5</t>
  </si>
  <si>
    <t>Szent István Katolikus Általános Iskola</t>
  </si>
  <si>
    <t>028895</t>
  </si>
  <si>
    <t>18409909-2-05</t>
  </si>
  <si>
    <t>Mezőkövesd</t>
  </si>
  <si>
    <t>Mátyás király u. 44.</t>
  </si>
  <si>
    <t>49-500-060</t>
  </si>
  <si>
    <t>katisk@szentistvan-mkovesd.sulinet.hu</t>
  </si>
  <si>
    <t>R24-11-BTM-N-23/6</t>
  </si>
  <si>
    <t>Szent Imre Római Katolikus Általános Iskola és Kisboldogasszony Óvoda</t>
  </si>
  <si>
    <t>18442915-2-05</t>
  </si>
  <si>
    <t>Miskolc</t>
  </si>
  <si>
    <t>Fadrusz János u. 3-8.</t>
  </si>
  <si>
    <t>46-531-572</t>
  </si>
  <si>
    <t>46-531-573</t>
  </si>
  <si>
    <t>szti@chello.hu</t>
  </si>
  <si>
    <t>Papír alapon beérkezett?</t>
  </si>
  <si>
    <t>Formailag rendben?</t>
  </si>
  <si>
    <t>Elektronikusan regisztrált</t>
  </si>
  <si>
    <t>WSA megjegyzése</t>
  </si>
  <si>
    <t>igen</t>
  </si>
  <si>
    <t xml:space="preserve"> </t>
  </si>
  <si>
    <t>ballane.judit@balthazr-hboszormeny.sulinet.hu</t>
  </si>
  <si>
    <t>52/228287</t>
  </si>
  <si>
    <t>52/228287 52/561930</t>
  </si>
  <si>
    <t>Hargita u. 48.</t>
  </si>
  <si>
    <t>Hajdúböszörmény</t>
  </si>
  <si>
    <t>031064</t>
  </si>
  <si>
    <t>Baltazár Dezső Református Általános Iskola</t>
  </si>
  <si>
    <t>Balláné Bodai Judit</t>
  </si>
  <si>
    <t>Loment Péter</t>
  </si>
  <si>
    <t>Újvárosi u.1.</t>
  </si>
  <si>
    <t>Hajdú-Bihar</t>
  </si>
  <si>
    <t>Hajdúböszörmény Bocskai Téri Református Egyházközség</t>
  </si>
  <si>
    <t>R24-11-BTM-N-24/1</t>
  </si>
  <si>
    <t>R24-11-BTM-N-26/1</t>
  </si>
  <si>
    <t>R24-11-BTM-N-25/1</t>
  </si>
  <si>
    <t>R24-11-BTM-N-25/2</t>
  </si>
  <si>
    <t>R24-11-BTM-N-25/3</t>
  </si>
  <si>
    <t>R24-11-BTM-N-25/4</t>
  </si>
  <si>
    <t>Összeolvasva</t>
  </si>
  <si>
    <t>7. pk 60.797/95/3</t>
  </si>
  <si>
    <t>Pk. 60301/1990</t>
  </si>
  <si>
    <t>Pk. 63841/1990</t>
  </si>
  <si>
    <t>Eltérés a 2010.10.01 és a 2011.10.01 várható létszám között.</t>
  </si>
  <si>
    <t>Eltérés mértéke a 2010.10.01 és a Várható létszámadatok között</t>
  </si>
  <si>
    <t>Az eltérés a két létszámadat között 0 vagy kevesebb mint 20 fő!</t>
  </si>
  <si>
    <t>Az eltérés a két létszámadat között nagyobb mint 20 fő!</t>
  </si>
  <si>
    <t>Fenntartó neve</t>
  </si>
  <si>
    <t>Fenntartó régió</t>
  </si>
  <si>
    <t>Fenntartó megye</t>
  </si>
  <si>
    <t>Fenntartó város</t>
  </si>
  <si>
    <t>Fenntartó irányítószám</t>
  </si>
  <si>
    <t>Fenntartó címe</t>
  </si>
  <si>
    <t>Polgármester/ Képviselő neve</t>
  </si>
  <si>
    <t xml:space="preserve">Létszám 2010.10.01. </t>
  </si>
  <si>
    <t>Várható létszám 2011.10.01</t>
  </si>
  <si>
    <t xml:space="preserve">2010.10.01-jei tényleges, és a 2011.10.01-jei várható létszám matematikai átlaga </t>
  </si>
  <si>
    <t xml:space="preserve">A számított átlaglétszámból költségvetési tv. 5. sz. melléklet 11.a) pontjára 2011-ben benyújtott igénylésnél érintett létszám </t>
  </si>
  <si>
    <t xml:space="preserve">Összesítés: Létszám 2010.10.01. </t>
  </si>
  <si>
    <t xml:space="preserve">Összesítés: Várható létszám 2011.10.01. </t>
  </si>
  <si>
    <t xml:space="preserve">Összesítés: 2010.10.01-jei tényleges, és a 2011.10.01-jei várható létszám matematikai átlaga </t>
  </si>
  <si>
    <t>Összesítés: A számított átlaglétszámból költségvetési tv. 5. sz. melléklet 11.a) pontjára 2011-ben benyújtott igénylésnél érintett létszám</t>
  </si>
  <si>
    <t>ÖSSZESEN:</t>
  </si>
  <si>
    <t xml:space="preserve">ELLENŐRZÉS:Várható létszám mat. átlaga </t>
  </si>
  <si>
    <t>ELLENŐRZÉSMegegyezik a fenntartó által leadottal )</t>
  </si>
  <si>
    <t xml:space="preserve">ELLENŐRZÉS: Eltérés a fenntartó által megadott és az ellenőrzőtt várható létszám létszám között </t>
  </si>
  <si>
    <t xml:space="preserve">ELLENŐRZÉS: Támogatásra jogosító létszám </t>
  </si>
  <si>
    <t xml:space="preserve">ELLENŐRZÉS: Megegyezik a fenntartó által megadottal </t>
  </si>
  <si>
    <t>ELLENŐRZÉS: Eltérés a fenntartó által megadott és az ellenőrzőtt támogatásra jogosító létszám között</t>
  </si>
  <si>
    <t>Ssz.</t>
  </si>
  <si>
    <t xml:space="preserve">Fenntartói támogatást megalapozó létszám/fő </t>
  </si>
  <si>
    <t xml:space="preserve">Feladatot ellátó intézmény </t>
  </si>
  <si>
    <t>Intézményi támogatást megalapozó létszám/fő</t>
  </si>
  <si>
    <t xml:space="preserve">Intézményi támogatás összege </t>
  </si>
  <si>
    <t xml:space="preserve">Fenntartói támogatás összege </t>
  </si>
  <si>
    <t>Összesen:</t>
  </si>
  <si>
    <t>Feladatot ellátó int.OM azonosító</t>
  </si>
  <si>
    <t>Közép-Magyar-ország</t>
  </si>
  <si>
    <t xml:space="preserve">Magyarországi Evangéliumi Testvérközösség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</si>
</sst>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0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17" applyFont="1" applyFill="1" applyBorder="1" applyAlignment="1">
      <alignment horizontal="center" vertical="center" wrapText="1"/>
      <protection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">
    <cellStyle name="Normal" xfId="0"/>
    <cellStyle name="Hyperlink" xfId="15"/>
    <cellStyle name="Followed Hyperlink" xfId="16"/>
    <cellStyle name="Normal_Sheet1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onkane@eszi.hu" TargetMode="External" /><Relationship Id="rId2" Type="http://schemas.openxmlformats.org/officeDocument/2006/relationships/hyperlink" Target="mailto:merita@ersekseg.veszprem.hu" TargetMode="External" /><Relationship Id="rId3" Type="http://schemas.openxmlformats.org/officeDocument/2006/relationships/hyperlink" Target="mailto:brumi@nepomuki.sulinet.hu" TargetMode="External" /><Relationship Id="rId4" Type="http://schemas.openxmlformats.org/officeDocument/2006/relationships/hyperlink" Target="mailto:padanyi@padanyi.sulinet.hu" TargetMode="External" /><Relationship Id="rId5" Type="http://schemas.openxmlformats.org/officeDocument/2006/relationships/hyperlink" Target="mailto:szucszsuzsanna@wjlf.hu" TargetMode="External" /><Relationship Id="rId6" Type="http://schemas.openxmlformats.org/officeDocument/2006/relationships/hyperlink" Target="mailto:ekif2@eger.egyhazmegye.hu" TargetMode="External" /><Relationship Id="rId7" Type="http://schemas.openxmlformats.org/officeDocument/2006/relationships/hyperlink" Target="mailto:jeriko_gimn@freemail.h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95"/>
  <sheetViews>
    <sheetView tabSelected="1" workbookViewId="0" topLeftCell="D1">
      <pane ySplit="1" topLeftCell="BM42" activePane="bottomLeft" state="frozen"/>
      <selection pane="topLeft" activeCell="U1" sqref="U1"/>
      <selection pane="bottomLeft" activeCell="L1" sqref="L1:L16384"/>
    </sheetView>
  </sheetViews>
  <sheetFormatPr defaultColWidth="9.140625" defaultRowHeight="12.75"/>
  <cols>
    <col min="1" max="1" width="10.28125" style="9" hidden="1" customWidth="1"/>
    <col min="2" max="2" width="15.421875" style="9" hidden="1" customWidth="1"/>
    <col min="3" max="3" width="1.28515625" style="9" hidden="1" customWidth="1"/>
    <col min="4" max="4" width="4.140625" style="9" customWidth="1"/>
    <col min="5" max="5" width="22.57421875" style="9" customWidth="1"/>
    <col min="6" max="6" width="15.00390625" style="9" customWidth="1"/>
    <col min="7" max="8" width="0" style="9" hidden="1" customWidth="1"/>
    <col min="9" max="9" width="10.7109375" style="9" hidden="1" customWidth="1"/>
    <col min="10" max="10" width="15.421875" style="9" hidden="1" customWidth="1"/>
    <col min="11" max="11" width="1.57421875" style="9" hidden="1" customWidth="1"/>
    <col min="12" max="12" width="13.421875" style="9" hidden="1" customWidth="1"/>
    <col min="13" max="13" width="27.28125" style="9" hidden="1" customWidth="1"/>
    <col min="14" max="14" width="11.00390625" style="9" hidden="1" customWidth="1"/>
    <col min="15" max="15" width="0" style="9" hidden="1" customWidth="1"/>
    <col min="16" max="16" width="16.28125" style="9" hidden="1" customWidth="1"/>
    <col min="17" max="17" width="0" style="9" hidden="1" customWidth="1"/>
    <col min="18" max="18" width="30.28125" style="9" customWidth="1"/>
    <col min="19" max="19" width="7.8515625" style="9" customWidth="1"/>
    <col min="20" max="21" width="13.00390625" style="9" hidden="1" customWidth="1"/>
    <col min="22" max="22" width="0" style="9" hidden="1" customWidth="1"/>
    <col min="23" max="23" width="15.421875" style="9" hidden="1" customWidth="1"/>
    <col min="24" max="25" width="0" style="9" hidden="1" customWidth="1"/>
    <col min="26" max="26" width="22.8515625" style="9" hidden="1" customWidth="1"/>
    <col min="27" max="27" width="19.00390625" style="9" hidden="1" customWidth="1"/>
    <col min="28" max="28" width="10.8515625" style="9" hidden="1" customWidth="1"/>
    <col min="29" max="29" width="10.57421875" style="9" hidden="1" customWidth="1"/>
    <col min="30" max="30" width="14.140625" style="9" hidden="1" customWidth="1"/>
    <col min="31" max="31" width="18.8515625" style="9" hidden="1" customWidth="1"/>
    <col min="32" max="32" width="8.00390625" style="9" customWidth="1"/>
    <col min="33" max="33" width="15.28125" style="9" hidden="1" customWidth="1"/>
    <col min="34" max="34" width="21.421875" style="9" hidden="1" customWidth="1"/>
    <col min="35" max="35" width="10.28125" style="9" hidden="1" customWidth="1"/>
    <col min="36" max="36" width="10.8515625" style="9" hidden="1" customWidth="1"/>
    <col min="37" max="37" width="16.421875" style="9" hidden="1" customWidth="1"/>
    <col min="38" max="38" width="19.140625" style="9" hidden="1" customWidth="1"/>
    <col min="39" max="39" width="7.57421875" style="9" customWidth="1"/>
    <col min="40" max="40" width="16.7109375" style="16" customWidth="1"/>
    <col min="41" max="41" width="12.00390625" style="26" customWidth="1"/>
    <col min="42" max="42" width="11.28125" style="11" hidden="1" customWidth="1"/>
    <col min="43" max="43" width="12.421875" style="11" hidden="1" customWidth="1"/>
    <col min="44" max="44" width="14.00390625" style="11" hidden="1" customWidth="1"/>
    <col min="45" max="45" width="14.7109375" style="11" hidden="1" customWidth="1"/>
    <col min="46" max="46" width="11.140625" style="11" hidden="1" customWidth="1"/>
    <col min="47" max="48" width="13.421875" style="11" hidden="1" customWidth="1"/>
    <col min="49" max="49" width="12.140625" style="11" hidden="1" customWidth="1"/>
    <col min="50" max="50" width="14.57421875" style="11" hidden="1" customWidth="1"/>
    <col min="51" max="51" width="14.140625" style="11" hidden="1" customWidth="1"/>
    <col min="52" max="52" width="21.140625" style="11" hidden="1" customWidth="1"/>
    <col min="53" max="16384" width="9.140625" style="11" customWidth="1"/>
  </cols>
  <sheetData>
    <row r="1" spans="1:52" s="8" customFormat="1" ht="92.25" customHeight="1">
      <c r="A1" s="1" t="s">
        <v>521</v>
      </c>
      <c r="B1" s="2" t="s">
        <v>0</v>
      </c>
      <c r="C1" s="2" t="s">
        <v>1</v>
      </c>
      <c r="D1" s="2" t="s">
        <v>541</v>
      </c>
      <c r="E1" s="1" t="s">
        <v>519</v>
      </c>
      <c r="F1" s="2" t="s">
        <v>520</v>
      </c>
      <c r="G1" s="1" t="s">
        <v>521</v>
      </c>
      <c r="H1" s="1" t="s">
        <v>522</v>
      </c>
      <c r="I1" s="1" t="s">
        <v>523</v>
      </c>
      <c r="J1" s="1" t="s">
        <v>524</v>
      </c>
      <c r="K1" s="18" t="s">
        <v>525</v>
      </c>
      <c r="L1" s="2" t="s">
        <v>2</v>
      </c>
      <c r="M1" s="2" t="s">
        <v>3</v>
      </c>
      <c r="N1" s="2" t="s">
        <v>4</v>
      </c>
      <c r="O1" s="2" t="s">
        <v>5</v>
      </c>
      <c r="P1" s="2" t="s">
        <v>6</v>
      </c>
      <c r="Q1" s="2" t="s">
        <v>7</v>
      </c>
      <c r="R1" s="1" t="s">
        <v>543</v>
      </c>
      <c r="S1" s="1" t="s">
        <v>548</v>
      </c>
      <c r="T1" s="3" t="s">
        <v>8</v>
      </c>
      <c r="U1" s="3" t="s">
        <v>9</v>
      </c>
      <c r="V1" s="3" t="s">
        <v>10</v>
      </c>
      <c r="W1" s="3" t="s">
        <v>11</v>
      </c>
      <c r="X1" s="3" t="s">
        <v>12</v>
      </c>
      <c r="Y1" s="3" t="s">
        <v>13</v>
      </c>
      <c r="Z1" s="3" t="s">
        <v>14</v>
      </c>
      <c r="AA1" s="3" t="s">
        <v>15</v>
      </c>
      <c r="AB1" s="4" t="s">
        <v>526</v>
      </c>
      <c r="AC1" s="4" t="s">
        <v>527</v>
      </c>
      <c r="AD1" s="4" t="s">
        <v>528</v>
      </c>
      <c r="AE1" s="4" t="s">
        <v>529</v>
      </c>
      <c r="AF1" s="22" t="s">
        <v>544</v>
      </c>
      <c r="AG1" s="6" t="s">
        <v>515</v>
      </c>
      <c r="AH1" s="6" t="s">
        <v>516</v>
      </c>
      <c r="AI1" s="3" t="s">
        <v>530</v>
      </c>
      <c r="AJ1" s="3" t="s">
        <v>531</v>
      </c>
      <c r="AK1" s="3" t="s">
        <v>532</v>
      </c>
      <c r="AL1" s="3" t="s">
        <v>533</v>
      </c>
      <c r="AM1" s="22" t="s">
        <v>542</v>
      </c>
      <c r="AN1" s="1" t="s">
        <v>545</v>
      </c>
      <c r="AO1" s="23" t="s">
        <v>546</v>
      </c>
      <c r="AP1" s="5" t="s">
        <v>487</v>
      </c>
      <c r="AQ1" s="6" t="s">
        <v>488</v>
      </c>
      <c r="AR1" s="6" t="s">
        <v>489</v>
      </c>
      <c r="AS1" s="6" t="s">
        <v>490</v>
      </c>
      <c r="AT1" s="6" t="s">
        <v>511</v>
      </c>
      <c r="AU1" s="7" t="s">
        <v>535</v>
      </c>
      <c r="AV1" s="7" t="s">
        <v>536</v>
      </c>
      <c r="AW1" s="7" t="s">
        <v>537</v>
      </c>
      <c r="AX1" s="7" t="s">
        <v>538</v>
      </c>
      <c r="AY1" s="7" t="s">
        <v>539</v>
      </c>
      <c r="AZ1" s="7" t="s">
        <v>540</v>
      </c>
    </row>
    <row r="2" spans="1:52" ht="41.25" customHeight="1">
      <c r="A2" s="9" t="s">
        <v>19</v>
      </c>
      <c r="B2" s="9" t="s">
        <v>135</v>
      </c>
      <c r="C2" s="9">
        <v>337</v>
      </c>
      <c r="D2" s="9">
        <v>1</v>
      </c>
      <c r="E2" s="9" t="s">
        <v>136</v>
      </c>
      <c r="F2" s="9" t="s">
        <v>18</v>
      </c>
      <c r="G2" s="9" t="s">
        <v>19</v>
      </c>
      <c r="H2" s="9" t="s">
        <v>19</v>
      </c>
      <c r="I2" s="9">
        <v>1022</v>
      </c>
      <c r="J2" s="9" t="s">
        <v>137</v>
      </c>
      <c r="K2" s="19" t="s">
        <v>138</v>
      </c>
      <c r="L2" s="9" t="s">
        <v>139</v>
      </c>
      <c r="M2" s="9" t="s">
        <v>140</v>
      </c>
      <c r="N2" s="9" t="s">
        <v>141</v>
      </c>
      <c r="O2" s="9" t="s">
        <v>142</v>
      </c>
      <c r="P2" s="9" t="s">
        <v>143</v>
      </c>
      <c r="Q2" s="9">
        <v>1818</v>
      </c>
      <c r="R2" s="9" t="s">
        <v>144</v>
      </c>
      <c r="S2" s="9" t="s">
        <v>145</v>
      </c>
      <c r="T2" s="9" t="s">
        <v>146</v>
      </c>
      <c r="U2" s="9" t="s">
        <v>19</v>
      </c>
      <c r="V2" s="9">
        <v>1022</v>
      </c>
      <c r="W2" s="9" t="s">
        <v>147</v>
      </c>
      <c r="X2" s="9" t="s">
        <v>148</v>
      </c>
      <c r="Y2" s="9" t="s">
        <v>148</v>
      </c>
      <c r="Z2" s="9" t="s">
        <v>149</v>
      </c>
      <c r="AA2" s="9" t="s">
        <v>150</v>
      </c>
      <c r="AB2" s="10">
        <v>13</v>
      </c>
      <c r="AC2" s="10">
        <v>13</v>
      </c>
      <c r="AD2" s="10">
        <v>13</v>
      </c>
      <c r="AE2" s="10">
        <v>0</v>
      </c>
      <c r="AF2" s="10">
        <v>13</v>
      </c>
      <c r="AG2" s="9">
        <f aca="true" t="shared" si="0" ref="AG2:AG45">AB2-AC2</f>
        <v>0</v>
      </c>
      <c r="AH2" s="9" t="s">
        <v>517</v>
      </c>
      <c r="AI2" s="10">
        <v>13</v>
      </c>
      <c r="AJ2" s="10">
        <v>13</v>
      </c>
      <c r="AK2" s="10">
        <v>13</v>
      </c>
      <c r="AL2" s="10">
        <v>0</v>
      </c>
      <c r="AM2" s="10">
        <v>13</v>
      </c>
      <c r="AN2" s="10">
        <f>AF2*12800</f>
        <v>166400</v>
      </c>
      <c r="AO2" s="24">
        <f>AM2*12800</f>
        <v>166400</v>
      </c>
      <c r="AP2" s="9" t="s">
        <v>491</v>
      </c>
      <c r="AQ2" s="9" t="s">
        <v>491</v>
      </c>
      <c r="AR2" s="9" t="s">
        <v>491</v>
      </c>
      <c r="AS2" s="9"/>
      <c r="AT2" s="9" t="s">
        <v>491</v>
      </c>
      <c r="AU2" s="11">
        <f aca="true" t="shared" si="1" ref="AU2:AU45">(AB2+AC2)/2</f>
        <v>13</v>
      </c>
      <c r="AV2" s="11" t="b">
        <f aca="true" t="shared" si="2" ref="AV2:AV45">AU2=AD2</f>
        <v>1</v>
      </c>
      <c r="AW2" s="11">
        <f aca="true" t="shared" si="3" ref="AW2:AW45">AD2-AU2</f>
        <v>0</v>
      </c>
      <c r="AX2" s="11">
        <f aca="true" t="shared" si="4" ref="AX2:AX45">AU2-AE2</f>
        <v>13</v>
      </c>
      <c r="AY2" s="11" t="b">
        <f aca="true" t="shared" si="5" ref="AY2:AY45">AX2=AF2</f>
        <v>1</v>
      </c>
      <c r="AZ2" s="11">
        <f aca="true" t="shared" si="6" ref="AZ2:AZ45">AF2-AX2</f>
        <v>0</v>
      </c>
    </row>
    <row r="3" spans="1:52" ht="33.75" customHeight="1">
      <c r="A3" s="9" t="s">
        <v>19</v>
      </c>
      <c r="B3" s="9" t="s">
        <v>122</v>
      </c>
      <c r="C3" s="9">
        <v>241</v>
      </c>
      <c r="D3" s="9">
        <v>2</v>
      </c>
      <c r="E3" s="9" t="s">
        <v>123</v>
      </c>
      <c r="F3" s="9" t="s">
        <v>18</v>
      </c>
      <c r="G3" s="9" t="s">
        <v>19</v>
      </c>
      <c r="H3" s="9" t="s">
        <v>19</v>
      </c>
      <c r="I3" s="9">
        <v>1096</v>
      </c>
      <c r="J3" s="9" t="s">
        <v>124</v>
      </c>
      <c r="K3" s="19" t="s">
        <v>125</v>
      </c>
      <c r="L3" s="9" t="s">
        <v>126</v>
      </c>
      <c r="M3" s="9" t="s">
        <v>127</v>
      </c>
      <c r="N3" s="9">
        <v>12154900</v>
      </c>
      <c r="O3" s="9">
        <v>12154906</v>
      </c>
      <c r="P3" s="9">
        <v>8081</v>
      </c>
      <c r="Q3" s="9">
        <v>276</v>
      </c>
      <c r="R3" s="9" t="s">
        <v>128</v>
      </c>
      <c r="S3" s="9" t="s">
        <v>129</v>
      </c>
      <c r="T3" s="9" t="s">
        <v>130</v>
      </c>
      <c r="U3" s="9" t="s">
        <v>19</v>
      </c>
      <c r="V3" s="9">
        <v>1096</v>
      </c>
      <c r="W3" s="9" t="s">
        <v>124</v>
      </c>
      <c r="X3" s="9" t="s">
        <v>131</v>
      </c>
      <c r="Y3" s="9" t="s">
        <v>132</v>
      </c>
      <c r="Z3" s="9" t="s">
        <v>133</v>
      </c>
      <c r="AA3" s="9" t="s">
        <v>134</v>
      </c>
      <c r="AB3" s="10">
        <v>28</v>
      </c>
      <c r="AC3" s="10">
        <v>36</v>
      </c>
      <c r="AD3" s="10">
        <v>32</v>
      </c>
      <c r="AE3" s="10">
        <v>0</v>
      </c>
      <c r="AF3" s="10">
        <v>32</v>
      </c>
      <c r="AG3" s="9">
        <f t="shared" si="0"/>
        <v>-8</v>
      </c>
      <c r="AH3" s="9" t="s">
        <v>517</v>
      </c>
      <c r="AI3" s="10">
        <v>28</v>
      </c>
      <c r="AJ3" s="10">
        <v>36</v>
      </c>
      <c r="AK3" s="10">
        <v>32</v>
      </c>
      <c r="AL3" s="10">
        <v>0</v>
      </c>
      <c r="AM3" s="10">
        <v>32</v>
      </c>
      <c r="AN3" s="10">
        <f>AF3*12800</f>
        <v>409600</v>
      </c>
      <c r="AO3" s="24">
        <f aca="true" t="shared" si="7" ref="AO3:AO46">AM3*12800</f>
        <v>409600</v>
      </c>
      <c r="AP3" s="9" t="s">
        <v>491</v>
      </c>
      <c r="AQ3" s="9" t="s">
        <v>491</v>
      </c>
      <c r="AR3" s="9" t="s">
        <v>491</v>
      </c>
      <c r="AS3" s="9"/>
      <c r="AT3" s="9" t="s">
        <v>491</v>
      </c>
      <c r="AU3" s="11">
        <f t="shared" si="1"/>
        <v>32</v>
      </c>
      <c r="AV3" s="11" t="b">
        <f t="shared" si="2"/>
        <v>1</v>
      </c>
      <c r="AW3" s="11">
        <f t="shared" si="3"/>
        <v>0</v>
      </c>
      <c r="AX3" s="11">
        <f t="shared" si="4"/>
        <v>32</v>
      </c>
      <c r="AY3" s="11" t="b">
        <f t="shared" si="5"/>
        <v>1</v>
      </c>
      <c r="AZ3" s="11">
        <f t="shared" si="6"/>
        <v>0</v>
      </c>
    </row>
    <row r="4" spans="1:52" ht="51.75" customHeight="1">
      <c r="A4" s="9" t="s">
        <v>19</v>
      </c>
      <c r="B4" s="9" t="s">
        <v>261</v>
      </c>
      <c r="C4" s="9">
        <v>1184</v>
      </c>
      <c r="D4" s="9">
        <v>3</v>
      </c>
      <c r="E4" s="9" t="s">
        <v>262</v>
      </c>
      <c r="F4" s="9" t="s">
        <v>18</v>
      </c>
      <c r="G4" s="9" t="s">
        <v>19</v>
      </c>
      <c r="H4" s="9" t="s">
        <v>19</v>
      </c>
      <c r="I4" s="9">
        <v>1211</v>
      </c>
      <c r="J4" s="9" t="s">
        <v>263</v>
      </c>
      <c r="K4" s="19" t="s">
        <v>264</v>
      </c>
      <c r="L4" s="9" t="s">
        <v>265</v>
      </c>
      <c r="M4" s="9" t="s">
        <v>266</v>
      </c>
      <c r="N4" s="9" t="s">
        <v>267</v>
      </c>
      <c r="O4" s="9" t="s">
        <v>268</v>
      </c>
      <c r="P4" s="9">
        <v>8590</v>
      </c>
      <c r="Q4" s="9">
        <v>2580</v>
      </c>
      <c r="R4" s="9" t="s">
        <v>269</v>
      </c>
      <c r="S4" s="9">
        <v>200768</v>
      </c>
      <c r="T4" s="9" t="s">
        <v>270</v>
      </c>
      <c r="U4" s="9" t="s">
        <v>19</v>
      </c>
      <c r="V4" s="9">
        <v>1212</v>
      </c>
      <c r="W4" s="9" t="s">
        <v>271</v>
      </c>
      <c r="X4" s="9" t="s">
        <v>272</v>
      </c>
      <c r="Y4" s="9" t="s">
        <v>273</v>
      </c>
      <c r="Z4" s="9" t="s">
        <v>274</v>
      </c>
      <c r="AA4" s="9" t="s">
        <v>275</v>
      </c>
      <c r="AB4" s="10">
        <v>6</v>
      </c>
      <c r="AC4" s="10">
        <v>6</v>
      </c>
      <c r="AD4" s="10">
        <v>6</v>
      </c>
      <c r="AE4" s="10">
        <v>0</v>
      </c>
      <c r="AF4" s="10">
        <v>6</v>
      </c>
      <c r="AG4" s="9">
        <f t="shared" si="0"/>
        <v>0</v>
      </c>
      <c r="AH4" s="9" t="s">
        <v>517</v>
      </c>
      <c r="AI4" s="10">
        <v>6</v>
      </c>
      <c r="AJ4" s="10">
        <v>6</v>
      </c>
      <c r="AK4" s="10">
        <v>6</v>
      </c>
      <c r="AL4" s="10">
        <v>0</v>
      </c>
      <c r="AM4" s="10">
        <v>6</v>
      </c>
      <c r="AN4" s="10">
        <f aca="true" t="shared" si="8" ref="AN4:AN46">AF4*12800</f>
        <v>76800</v>
      </c>
      <c r="AO4" s="24">
        <f t="shared" si="7"/>
        <v>76800</v>
      </c>
      <c r="AP4" s="9" t="s">
        <v>491</v>
      </c>
      <c r="AQ4" s="9" t="s">
        <v>491</v>
      </c>
      <c r="AR4" s="9" t="s">
        <v>491</v>
      </c>
      <c r="AS4" s="9"/>
      <c r="AT4" s="9" t="s">
        <v>491</v>
      </c>
      <c r="AU4" s="11">
        <f t="shared" si="1"/>
        <v>6</v>
      </c>
      <c r="AV4" s="11" t="b">
        <f t="shared" si="2"/>
        <v>1</v>
      </c>
      <c r="AW4" s="11">
        <f t="shared" si="3"/>
        <v>0</v>
      </c>
      <c r="AX4" s="11">
        <f t="shared" si="4"/>
        <v>6</v>
      </c>
      <c r="AY4" s="11" t="b">
        <f t="shared" si="5"/>
        <v>1</v>
      </c>
      <c r="AZ4" s="11">
        <f t="shared" si="6"/>
        <v>0</v>
      </c>
    </row>
    <row r="5" spans="1:52" ht="42" customHeight="1">
      <c r="A5" s="9" t="s">
        <v>19</v>
      </c>
      <c r="B5" s="9" t="s">
        <v>301</v>
      </c>
      <c r="C5" s="9">
        <v>1789</v>
      </c>
      <c r="D5" s="9">
        <v>4</v>
      </c>
      <c r="E5" s="9" t="s">
        <v>302</v>
      </c>
      <c r="F5" s="9" t="s">
        <v>18</v>
      </c>
      <c r="G5" s="9" t="s">
        <v>19</v>
      </c>
      <c r="H5" s="9" t="s">
        <v>19</v>
      </c>
      <c r="I5" s="9">
        <v>1165</v>
      </c>
      <c r="J5" s="9" t="s">
        <v>303</v>
      </c>
      <c r="K5" s="19" t="s">
        <v>304</v>
      </c>
      <c r="L5" s="9" t="s">
        <v>304</v>
      </c>
      <c r="M5" s="9" t="s">
        <v>305</v>
      </c>
      <c r="N5" s="9" t="s">
        <v>306</v>
      </c>
      <c r="O5" s="9" t="s">
        <v>306</v>
      </c>
      <c r="P5" s="9">
        <v>6756</v>
      </c>
      <c r="Q5" s="9">
        <v>5584</v>
      </c>
      <c r="R5" s="9" t="s">
        <v>307</v>
      </c>
      <c r="S5" s="9" t="s">
        <v>308</v>
      </c>
      <c r="T5" s="9" t="s">
        <v>309</v>
      </c>
      <c r="U5" s="9" t="s">
        <v>19</v>
      </c>
      <c r="V5" s="9">
        <v>1165</v>
      </c>
      <c r="W5" s="9" t="s">
        <v>310</v>
      </c>
      <c r="X5" s="9" t="s">
        <v>306</v>
      </c>
      <c r="Y5" s="9" t="s">
        <v>306</v>
      </c>
      <c r="Z5" s="9" t="s">
        <v>311</v>
      </c>
      <c r="AA5" s="9" t="s">
        <v>312</v>
      </c>
      <c r="AB5" s="10">
        <v>9</v>
      </c>
      <c r="AC5" s="10">
        <v>29</v>
      </c>
      <c r="AD5" s="10">
        <v>19</v>
      </c>
      <c r="AE5" s="10">
        <v>0</v>
      </c>
      <c r="AF5" s="10">
        <v>19</v>
      </c>
      <c r="AG5" s="9">
        <f t="shared" si="0"/>
        <v>-20</v>
      </c>
      <c r="AH5" s="9" t="s">
        <v>517</v>
      </c>
      <c r="AI5" s="10">
        <v>9</v>
      </c>
      <c r="AJ5" s="10">
        <v>29</v>
      </c>
      <c r="AK5" s="10">
        <v>19</v>
      </c>
      <c r="AL5" s="10">
        <v>0</v>
      </c>
      <c r="AM5" s="10">
        <v>19</v>
      </c>
      <c r="AN5" s="10">
        <f t="shared" si="8"/>
        <v>243200</v>
      </c>
      <c r="AO5" s="24">
        <f t="shared" si="7"/>
        <v>243200</v>
      </c>
      <c r="AP5" s="9" t="s">
        <v>491</v>
      </c>
      <c r="AQ5" s="9" t="s">
        <v>491</v>
      </c>
      <c r="AR5" s="9" t="s">
        <v>491</v>
      </c>
      <c r="AS5" s="9"/>
      <c r="AT5" s="9" t="s">
        <v>491</v>
      </c>
      <c r="AU5" s="11">
        <f t="shared" si="1"/>
        <v>19</v>
      </c>
      <c r="AV5" s="11" t="b">
        <f t="shared" si="2"/>
        <v>1</v>
      </c>
      <c r="AW5" s="11">
        <f t="shared" si="3"/>
        <v>0</v>
      </c>
      <c r="AX5" s="11">
        <f t="shared" si="4"/>
        <v>19</v>
      </c>
      <c r="AY5" s="11" t="b">
        <f t="shared" si="5"/>
        <v>1</v>
      </c>
      <c r="AZ5" s="11">
        <f t="shared" si="6"/>
        <v>0</v>
      </c>
    </row>
    <row r="6" spans="1:52" ht="61.5" customHeight="1">
      <c r="A6" s="9" t="s">
        <v>19</v>
      </c>
      <c r="B6" s="9" t="s">
        <v>89</v>
      </c>
      <c r="C6" s="9">
        <v>139</v>
      </c>
      <c r="D6" s="9">
        <v>5</v>
      </c>
      <c r="E6" s="9" t="s">
        <v>90</v>
      </c>
      <c r="F6" s="9" t="s">
        <v>18</v>
      </c>
      <c r="G6" s="9" t="s">
        <v>19</v>
      </c>
      <c r="H6" s="9" t="s">
        <v>19</v>
      </c>
      <c r="I6" s="9">
        <v>1143</v>
      </c>
      <c r="J6" s="9" t="s">
        <v>91</v>
      </c>
      <c r="K6" s="19" t="s">
        <v>92</v>
      </c>
      <c r="L6" s="9" t="s">
        <v>93</v>
      </c>
      <c r="M6" s="9" t="s">
        <v>94</v>
      </c>
      <c r="N6" s="9" t="s">
        <v>95</v>
      </c>
      <c r="O6" s="9" t="s">
        <v>96</v>
      </c>
      <c r="P6" s="9">
        <v>3879</v>
      </c>
      <c r="Q6" s="9">
        <v>595</v>
      </c>
      <c r="R6" s="9" t="s">
        <v>97</v>
      </c>
      <c r="S6" s="9" t="s">
        <v>98</v>
      </c>
      <c r="U6" s="9" t="s">
        <v>19</v>
      </c>
      <c r="V6" s="9">
        <v>1143</v>
      </c>
      <c r="W6" s="9" t="s">
        <v>99</v>
      </c>
      <c r="X6" s="9" t="s">
        <v>100</v>
      </c>
      <c r="Y6" s="9" t="s">
        <v>101</v>
      </c>
      <c r="Z6" s="9" t="s">
        <v>102</v>
      </c>
      <c r="AA6" s="9" t="s">
        <v>103</v>
      </c>
      <c r="AB6" s="10">
        <v>71</v>
      </c>
      <c r="AC6" s="10">
        <v>71</v>
      </c>
      <c r="AD6" s="10">
        <v>71</v>
      </c>
      <c r="AE6" s="10">
        <v>0</v>
      </c>
      <c r="AF6" s="10">
        <v>71</v>
      </c>
      <c r="AG6" s="9">
        <f t="shared" si="0"/>
        <v>0</v>
      </c>
      <c r="AH6" s="9" t="s">
        <v>517</v>
      </c>
      <c r="AI6" s="10">
        <v>71</v>
      </c>
      <c r="AJ6" s="10">
        <v>71</v>
      </c>
      <c r="AK6" s="10">
        <v>71</v>
      </c>
      <c r="AL6" s="10">
        <v>0</v>
      </c>
      <c r="AM6" s="10">
        <v>71</v>
      </c>
      <c r="AN6" s="10">
        <f t="shared" si="8"/>
        <v>908800</v>
      </c>
      <c r="AO6" s="24">
        <f t="shared" si="7"/>
        <v>908800</v>
      </c>
      <c r="AP6" s="9" t="s">
        <v>491</v>
      </c>
      <c r="AQ6" s="9" t="s">
        <v>491</v>
      </c>
      <c r="AR6" s="9" t="s">
        <v>491</v>
      </c>
      <c r="AS6" s="9"/>
      <c r="AT6" s="9" t="s">
        <v>491</v>
      </c>
      <c r="AU6" s="11">
        <f t="shared" si="1"/>
        <v>71</v>
      </c>
      <c r="AV6" s="11" t="b">
        <f t="shared" si="2"/>
        <v>1</v>
      </c>
      <c r="AW6" s="11">
        <f t="shared" si="3"/>
        <v>0</v>
      </c>
      <c r="AX6" s="11">
        <f t="shared" si="4"/>
        <v>71</v>
      </c>
      <c r="AY6" s="11" t="b">
        <f t="shared" si="5"/>
        <v>1</v>
      </c>
      <c r="AZ6" s="11">
        <f t="shared" si="6"/>
        <v>0</v>
      </c>
    </row>
    <row r="7" spans="1:52" ht="39.75" customHeight="1">
      <c r="A7" s="9" t="s">
        <v>19</v>
      </c>
      <c r="B7" s="9" t="s">
        <v>339</v>
      </c>
      <c r="C7" s="9">
        <v>2322</v>
      </c>
      <c r="D7" s="9">
        <v>6</v>
      </c>
      <c r="E7" s="9" t="s">
        <v>340</v>
      </c>
      <c r="F7" s="9" t="s">
        <v>18</v>
      </c>
      <c r="G7" s="9" t="s">
        <v>19</v>
      </c>
      <c r="H7" s="9" t="s">
        <v>19</v>
      </c>
      <c r="I7" s="9">
        <v>1194</v>
      </c>
      <c r="J7" s="9" t="s">
        <v>341</v>
      </c>
      <c r="K7" s="19" t="s">
        <v>342</v>
      </c>
      <c r="L7" s="9" t="s">
        <v>343</v>
      </c>
      <c r="M7" s="12" t="s">
        <v>344</v>
      </c>
      <c r="N7" s="9">
        <v>3499198</v>
      </c>
      <c r="O7" s="9">
        <v>3499198</v>
      </c>
      <c r="P7" s="9" t="s">
        <v>514</v>
      </c>
      <c r="Q7" s="9">
        <v>6064</v>
      </c>
      <c r="R7" s="9" t="s">
        <v>345</v>
      </c>
      <c r="S7" s="9" t="s">
        <v>346</v>
      </c>
      <c r="T7" s="9" t="s">
        <v>347</v>
      </c>
      <c r="U7" s="9" t="s">
        <v>19</v>
      </c>
      <c r="V7" s="9">
        <v>1194</v>
      </c>
      <c r="W7" s="9" t="s">
        <v>348</v>
      </c>
      <c r="X7" s="9">
        <v>3499198</v>
      </c>
      <c r="Y7" s="9">
        <v>3499198</v>
      </c>
      <c r="Z7" s="9" t="s">
        <v>344</v>
      </c>
      <c r="AA7" s="9" t="s">
        <v>349</v>
      </c>
      <c r="AB7" s="10">
        <v>27</v>
      </c>
      <c r="AC7" s="10">
        <v>29</v>
      </c>
      <c r="AD7" s="10">
        <v>28</v>
      </c>
      <c r="AE7" s="10">
        <v>0</v>
      </c>
      <c r="AF7" s="10">
        <v>28</v>
      </c>
      <c r="AG7" s="9">
        <f t="shared" si="0"/>
        <v>-2</v>
      </c>
      <c r="AH7" s="9" t="s">
        <v>517</v>
      </c>
      <c r="AI7" s="10">
        <v>27</v>
      </c>
      <c r="AJ7" s="10">
        <v>29</v>
      </c>
      <c r="AK7" s="10">
        <v>28</v>
      </c>
      <c r="AL7" s="10">
        <v>0</v>
      </c>
      <c r="AM7" s="10">
        <v>28</v>
      </c>
      <c r="AN7" s="10">
        <f t="shared" si="8"/>
        <v>358400</v>
      </c>
      <c r="AO7" s="24">
        <f t="shared" si="7"/>
        <v>358400</v>
      </c>
      <c r="AP7" s="9" t="s">
        <v>491</v>
      </c>
      <c r="AQ7" s="9" t="s">
        <v>491</v>
      </c>
      <c r="AR7" s="9" t="s">
        <v>491</v>
      </c>
      <c r="AS7" s="9"/>
      <c r="AT7" s="9" t="s">
        <v>491</v>
      </c>
      <c r="AU7" s="11">
        <f t="shared" si="1"/>
        <v>28</v>
      </c>
      <c r="AV7" s="11" t="b">
        <f t="shared" si="2"/>
        <v>1</v>
      </c>
      <c r="AW7" s="11">
        <f t="shared" si="3"/>
        <v>0</v>
      </c>
      <c r="AX7" s="11">
        <f t="shared" si="4"/>
        <v>28</v>
      </c>
      <c r="AY7" s="11" t="b">
        <f t="shared" si="5"/>
        <v>1</v>
      </c>
      <c r="AZ7" s="11">
        <f t="shared" si="6"/>
        <v>0</v>
      </c>
    </row>
    <row r="8" spans="1:52" ht="26.25" customHeight="1">
      <c r="A8" s="9" t="s">
        <v>19</v>
      </c>
      <c r="B8" s="9" t="s">
        <v>507</v>
      </c>
      <c r="C8" s="9">
        <v>627</v>
      </c>
      <c r="D8" s="30">
        <v>7</v>
      </c>
      <c r="E8" s="30" t="s">
        <v>34</v>
      </c>
      <c r="F8" s="30" t="s">
        <v>18</v>
      </c>
      <c r="G8" s="9" t="s">
        <v>19</v>
      </c>
      <c r="H8" s="9" t="s">
        <v>19</v>
      </c>
      <c r="I8" s="9">
        <v>1134</v>
      </c>
      <c r="J8" s="9" t="s">
        <v>35</v>
      </c>
      <c r="K8" s="19" t="s">
        <v>36</v>
      </c>
      <c r="L8" s="9" t="s">
        <v>37</v>
      </c>
      <c r="M8" s="9" t="s">
        <v>38</v>
      </c>
      <c r="N8" s="9" t="s">
        <v>39</v>
      </c>
      <c r="O8" s="9" t="s">
        <v>40</v>
      </c>
      <c r="P8" s="9" t="s">
        <v>41</v>
      </c>
      <c r="Q8" s="9">
        <v>934</v>
      </c>
      <c r="R8" s="9" t="s">
        <v>42</v>
      </c>
      <c r="S8" s="9">
        <v>200668</v>
      </c>
      <c r="U8" s="9" t="s">
        <v>43</v>
      </c>
      <c r="V8" s="9">
        <v>7561</v>
      </c>
      <c r="W8" s="9" t="s">
        <v>44</v>
      </c>
      <c r="X8" s="9" t="s">
        <v>45</v>
      </c>
      <c r="Y8" s="9" t="s">
        <v>45</v>
      </c>
      <c r="Z8" s="9" t="s">
        <v>46</v>
      </c>
      <c r="AB8" s="10">
        <v>7</v>
      </c>
      <c r="AC8" s="10">
        <v>9</v>
      </c>
      <c r="AD8" s="10">
        <v>8</v>
      </c>
      <c r="AE8" s="10">
        <v>2</v>
      </c>
      <c r="AF8" s="10">
        <v>6</v>
      </c>
      <c r="AG8" s="9">
        <f t="shared" si="0"/>
        <v>-2</v>
      </c>
      <c r="AH8" s="9" t="s">
        <v>517</v>
      </c>
      <c r="AI8" s="10">
        <v>85</v>
      </c>
      <c r="AJ8" s="10">
        <v>96</v>
      </c>
      <c r="AK8" s="13">
        <v>90.5</v>
      </c>
      <c r="AL8" s="10">
        <v>5</v>
      </c>
      <c r="AM8" s="37">
        <v>85.5</v>
      </c>
      <c r="AN8" s="10">
        <f t="shared" si="8"/>
        <v>76800</v>
      </c>
      <c r="AO8" s="35">
        <f t="shared" si="7"/>
        <v>1094400</v>
      </c>
      <c r="AP8" s="9" t="s">
        <v>491</v>
      </c>
      <c r="AQ8" s="9" t="s">
        <v>491</v>
      </c>
      <c r="AR8" s="9" t="s">
        <v>491</v>
      </c>
      <c r="AS8" s="9"/>
      <c r="AT8" s="9" t="s">
        <v>491</v>
      </c>
      <c r="AU8" s="11">
        <f t="shared" si="1"/>
        <v>8</v>
      </c>
      <c r="AV8" s="11" t="b">
        <f t="shared" si="2"/>
        <v>1</v>
      </c>
      <c r="AW8" s="11">
        <f t="shared" si="3"/>
        <v>0</v>
      </c>
      <c r="AX8" s="11">
        <f t="shared" si="4"/>
        <v>6</v>
      </c>
      <c r="AY8" s="11" t="b">
        <f t="shared" si="5"/>
        <v>1</v>
      </c>
      <c r="AZ8" s="11">
        <f t="shared" si="6"/>
        <v>0</v>
      </c>
    </row>
    <row r="9" spans="1:52" ht="24" customHeight="1">
      <c r="A9" s="9" t="s">
        <v>19</v>
      </c>
      <c r="B9" s="9" t="s">
        <v>508</v>
      </c>
      <c r="C9" s="9">
        <v>627</v>
      </c>
      <c r="D9" s="31"/>
      <c r="E9" s="31"/>
      <c r="F9" s="31"/>
      <c r="G9" s="9" t="s">
        <v>19</v>
      </c>
      <c r="H9" s="9" t="s">
        <v>19</v>
      </c>
      <c r="I9" s="9">
        <v>1134</v>
      </c>
      <c r="J9" s="9" t="s">
        <v>35</v>
      </c>
      <c r="K9" s="19" t="s">
        <v>36</v>
      </c>
      <c r="L9" s="9" t="s">
        <v>37</v>
      </c>
      <c r="M9" s="9" t="s">
        <v>38</v>
      </c>
      <c r="N9" s="9" t="s">
        <v>39</v>
      </c>
      <c r="O9" s="9" t="s">
        <v>40</v>
      </c>
      <c r="P9" s="9" t="s">
        <v>41</v>
      </c>
      <c r="Q9" s="9">
        <v>933</v>
      </c>
      <c r="R9" s="9" t="s">
        <v>47</v>
      </c>
      <c r="S9" s="9" t="s">
        <v>48</v>
      </c>
      <c r="U9" s="9" t="s">
        <v>49</v>
      </c>
      <c r="V9" s="9">
        <v>2750</v>
      </c>
      <c r="W9" s="9" t="s">
        <v>50</v>
      </c>
      <c r="X9" s="9" t="s">
        <v>51</v>
      </c>
      <c r="Y9" s="9" t="s">
        <v>52</v>
      </c>
      <c r="Z9" s="9" t="s">
        <v>53</v>
      </c>
      <c r="AB9" s="10">
        <v>13</v>
      </c>
      <c r="AC9" s="10">
        <v>12</v>
      </c>
      <c r="AD9" s="10">
        <v>12.5</v>
      </c>
      <c r="AE9" s="10">
        <v>0</v>
      </c>
      <c r="AF9" s="10">
        <v>12.5</v>
      </c>
      <c r="AG9" s="9">
        <f t="shared" si="0"/>
        <v>1</v>
      </c>
      <c r="AH9" s="9" t="s">
        <v>517</v>
      </c>
      <c r="AI9" s="10"/>
      <c r="AJ9" s="10"/>
      <c r="AK9" s="10"/>
      <c r="AL9" s="10"/>
      <c r="AM9" s="33"/>
      <c r="AN9" s="10">
        <f t="shared" si="8"/>
        <v>160000</v>
      </c>
      <c r="AO9" s="36"/>
      <c r="AP9" s="9" t="s">
        <v>491</v>
      </c>
      <c r="AQ9" s="9" t="s">
        <v>491</v>
      </c>
      <c r="AR9" s="9" t="s">
        <v>491</v>
      </c>
      <c r="AS9" s="9"/>
      <c r="AT9" s="9" t="s">
        <v>491</v>
      </c>
      <c r="AU9" s="11">
        <f t="shared" si="1"/>
        <v>12.5</v>
      </c>
      <c r="AV9" s="11" t="b">
        <f t="shared" si="2"/>
        <v>1</v>
      </c>
      <c r="AW9" s="11">
        <f t="shared" si="3"/>
        <v>0</v>
      </c>
      <c r="AX9" s="11">
        <f t="shared" si="4"/>
        <v>12.5</v>
      </c>
      <c r="AY9" s="11" t="b">
        <f t="shared" si="5"/>
        <v>1</v>
      </c>
      <c r="AZ9" s="11">
        <f t="shared" si="6"/>
        <v>0</v>
      </c>
    </row>
    <row r="10" spans="1:52" ht="23.25" customHeight="1">
      <c r="A10" s="9" t="s">
        <v>19</v>
      </c>
      <c r="B10" s="9" t="s">
        <v>509</v>
      </c>
      <c r="C10" s="9">
        <v>627</v>
      </c>
      <c r="D10" s="31"/>
      <c r="E10" s="31"/>
      <c r="F10" s="31"/>
      <c r="G10" s="9" t="s">
        <v>19</v>
      </c>
      <c r="H10" s="9" t="s">
        <v>19</v>
      </c>
      <c r="I10" s="9">
        <v>1134</v>
      </c>
      <c r="J10" s="9" t="s">
        <v>35</v>
      </c>
      <c r="K10" s="19" t="s">
        <v>36</v>
      </c>
      <c r="L10" s="9" t="s">
        <v>37</v>
      </c>
      <c r="M10" s="9" t="s">
        <v>38</v>
      </c>
      <c r="N10" s="9" t="s">
        <v>39</v>
      </c>
      <c r="O10" s="9" t="s">
        <v>40</v>
      </c>
      <c r="P10" s="9" t="s">
        <v>41</v>
      </c>
      <c r="Q10" s="9">
        <v>926</v>
      </c>
      <c r="R10" s="9" t="s">
        <v>54</v>
      </c>
      <c r="S10" s="9" t="s">
        <v>55</v>
      </c>
      <c r="U10" s="9" t="s">
        <v>56</v>
      </c>
      <c r="V10" s="9">
        <v>7100</v>
      </c>
      <c r="W10" s="9" t="s">
        <v>57</v>
      </c>
      <c r="X10" s="9" t="s">
        <v>58</v>
      </c>
      <c r="Y10" s="9" t="s">
        <v>59</v>
      </c>
      <c r="Z10" s="9" t="s">
        <v>60</v>
      </c>
      <c r="AB10" s="10">
        <v>57</v>
      </c>
      <c r="AC10" s="10">
        <v>65</v>
      </c>
      <c r="AD10" s="10">
        <v>61</v>
      </c>
      <c r="AE10" s="10">
        <v>3</v>
      </c>
      <c r="AF10" s="10">
        <v>58</v>
      </c>
      <c r="AG10" s="9">
        <f t="shared" si="0"/>
        <v>-8</v>
      </c>
      <c r="AH10" s="9" t="s">
        <v>517</v>
      </c>
      <c r="AI10" s="10"/>
      <c r="AJ10" s="10"/>
      <c r="AK10" s="10"/>
      <c r="AL10" s="10"/>
      <c r="AM10" s="33"/>
      <c r="AN10" s="10">
        <f t="shared" si="8"/>
        <v>742400</v>
      </c>
      <c r="AO10" s="36"/>
      <c r="AP10" s="9" t="s">
        <v>491</v>
      </c>
      <c r="AQ10" s="9" t="s">
        <v>491</v>
      </c>
      <c r="AR10" s="9" t="s">
        <v>491</v>
      </c>
      <c r="AS10" s="9"/>
      <c r="AT10" s="9" t="s">
        <v>491</v>
      </c>
      <c r="AU10" s="11">
        <f t="shared" si="1"/>
        <v>61</v>
      </c>
      <c r="AV10" s="11" t="b">
        <f t="shared" si="2"/>
        <v>1</v>
      </c>
      <c r="AW10" s="11">
        <f t="shared" si="3"/>
        <v>0</v>
      </c>
      <c r="AX10" s="11">
        <f t="shared" si="4"/>
        <v>58</v>
      </c>
      <c r="AY10" s="11" t="b">
        <f t="shared" si="5"/>
        <v>1</v>
      </c>
      <c r="AZ10" s="11">
        <f t="shared" si="6"/>
        <v>0</v>
      </c>
    </row>
    <row r="11" spans="1:52" ht="21" customHeight="1">
      <c r="A11" s="9" t="s">
        <v>19</v>
      </c>
      <c r="B11" s="9" t="s">
        <v>510</v>
      </c>
      <c r="C11" s="9">
        <v>627</v>
      </c>
      <c r="D11" s="32"/>
      <c r="E11" s="32"/>
      <c r="F11" s="32"/>
      <c r="G11" s="9" t="s">
        <v>19</v>
      </c>
      <c r="H11" s="9" t="s">
        <v>19</v>
      </c>
      <c r="I11" s="9">
        <v>1134</v>
      </c>
      <c r="J11" s="9" t="s">
        <v>35</v>
      </c>
      <c r="K11" s="19" t="s">
        <v>36</v>
      </c>
      <c r="L11" s="9" t="s">
        <v>37</v>
      </c>
      <c r="M11" s="9" t="s">
        <v>38</v>
      </c>
      <c r="N11" s="9" t="s">
        <v>39</v>
      </c>
      <c r="O11" s="9" t="s">
        <v>40</v>
      </c>
      <c r="P11" s="9" t="s">
        <v>41</v>
      </c>
      <c r="Q11" s="9">
        <v>924</v>
      </c>
      <c r="R11" s="9" t="s">
        <v>61</v>
      </c>
      <c r="S11" s="9" t="s">
        <v>62</v>
      </c>
      <c r="U11" s="9" t="s">
        <v>63</v>
      </c>
      <c r="V11" s="9">
        <v>2500</v>
      </c>
      <c r="W11" s="9" t="s">
        <v>64</v>
      </c>
      <c r="X11" s="9" t="s">
        <v>65</v>
      </c>
      <c r="Y11" s="9" t="s">
        <v>65</v>
      </c>
      <c r="Z11" s="9" t="s">
        <v>66</v>
      </c>
      <c r="AB11" s="10">
        <v>8</v>
      </c>
      <c r="AC11" s="10">
        <v>10</v>
      </c>
      <c r="AD11" s="10">
        <v>9</v>
      </c>
      <c r="AE11" s="10">
        <v>0</v>
      </c>
      <c r="AF11" s="10">
        <v>9</v>
      </c>
      <c r="AG11" s="9">
        <f t="shared" si="0"/>
        <v>-2</v>
      </c>
      <c r="AH11" s="9" t="s">
        <v>517</v>
      </c>
      <c r="AI11" s="10"/>
      <c r="AJ11" s="10"/>
      <c r="AK11" s="10"/>
      <c r="AL11" s="10"/>
      <c r="AM11" s="33"/>
      <c r="AN11" s="10">
        <f t="shared" si="8"/>
        <v>115200</v>
      </c>
      <c r="AO11" s="36"/>
      <c r="AP11" s="9" t="s">
        <v>491</v>
      </c>
      <c r="AQ11" s="9" t="s">
        <v>491</v>
      </c>
      <c r="AR11" s="9" t="s">
        <v>491</v>
      </c>
      <c r="AS11" s="9"/>
      <c r="AT11" s="9" t="s">
        <v>491</v>
      </c>
      <c r="AU11" s="11">
        <f t="shared" si="1"/>
        <v>9</v>
      </c>
      <c r="AV11" s="11" t="b">
        <f t="shared" si="2"/>
        <v>1</v>
      </c>
      <c r="AW11" s="11">
        <f t="shared" si="3"/>
        <v>0</v>
      </c>
      <c r="AX11" s="11">
        <f t="shared" si="4"/>
        <v>9</v>
      </c>
      <c r="AY11" s="11" t="b">
        <f t="shared" si="5"/>
        <v>1</v>
      </c>
      <c r="AZ11" s="11">
        <f t="shared" si="6"/>
        <v>0</v>
      </c>
    </row>
    <row r="12" spans="1:52" ht="71.25" customHeight="1">
      <c r="A12" s="9" t="s">
        <v>19</v>
      </c>
      <c r="B12" s="9" t="s">
        <v>191</v>
      </c>
      <c r="C12" s="9">
        <v>762</v>
      </c>
      <c r="D12" s="30">
        <v>8</v>
      </c>
      <c r="E12" s="30" t="s">
        <v>550</v>
      </c>
      <c r="F12" s="30" t="s">
        <v>549</v>
      </c>
      <c r="G12" s="9" t="s">
        <v>19</v>
      </c>
      <c r="H12" s="9" t="s">
        <v>19</v>
      </c>
      <c r="I12" s="9">
        <v>1086</v>
      </c>
      <c r="J12" s="9" t="s">
        <v>192</v>
      </c>
      <c r="K12" s="19" t="s">
        <v>193</v>
      </c>
      <c r="L12" s="9" t="s">
        <v>194</v>
      </c>
      <c r="M12" s="12" t="s">
        <v>195</v>
      </c>
      <c r="N12" s="9" t="s">
        <v>196</v>
      </c>
      <c r="O12" s="9" t="s">
        <v>197</v>
      </c>
      <c r="P12" s="9" t="s">
        <v>198</v>
      </c>
      <c r="Q12" s="9">
        <v>1273</v>
      </c>
      <c r="R12" s="9" t="s">
        <v>199</v>
      </c>
      <c r="S12" s="9">
        <v>201279</v>
      </c>
      <c r="U12" s="9" t="s">
        <v>200</v>
      </c>
      <c r="V12" s="9">
        <v>4567</v>
      </c>
      <c r="W12" s="9" t="s">
        <v>201</v>
      </c>
      <c r="X12" s="9" t="s">
        <v>202</v>
      </c>
      <c r="Y12" s="9" t="s">
        <v>203</v>
      </c>
      <c r="Z12" s="9" t="s">
        <v>204</v>
      </c>
      <c r="AB12" s="10">
        <v>7</v>
      </c>
      <c r="AC12" s="10">
        <v>10</v>
      </c>
      <c r="AD12" s="10">
        <v>8.5</v>
      </c>
      <c r="AE12" s="10">
        <v>0</v>
      </c>
      <c r="AF12" s="10">
        <v>8.5</v>
      </c>
      <c r="AG12" s="9">
        <f t="shared" si="0"/>
        <v>-3</v>
      </c>
      <c r="AH12" s="9" t="s">
        <v>517</v>
      </c>
      <c r="AI12" s="10">
        <v>79</v>
      </c>
      <c r="AJ12" s="10">
        <v>113</v>
      </c>
      <c r="AK12" s="10">
        <v>96</v>
      </c>
      <c r="AL12" s="10">
        <v>0</v>
      </c>
      <c r="AM12" s="34">
        <v>96</v>
      </c>
      <c r="AN12" s="10">
        <f t="shared" si="8"/>
        <v>108800</v>
      </c>
      <c r="AO12" s="35">
        <f t="shared" si="7"/>
        <v>1228800</v>
      </c>
      <c r="AP12" s="9" t="s">
        <v>491</v>
      </c>
      <c r="AQ12" s="9" t="s">
        <v>491</v>
      </c>
      <c r="AR12" s="9" t="s">
        <v>491</v>
      </c>
      <c r="AS12" s="9"/>
      <c r="AT12" s="9" t="s">
        <v>491</v>
      </c>
      <c r="AU12" s="11">
        <f t="shared" si="1"/>
        <v>8.5</v>
      </c>
      <c r="AV12" s="11" t="b">
        <f t="shared" si="2"/>
        <v>1</v>
      </c>
      <c r="AW12" s="11">
        <f t="shared" si="3"/>
        <v>0</v>
      </c>
      <c r="AX12" s="11">
        <f t="shared" si="4"/>
        <v>8.5</v>
      </c>
      <c r="AY12" s="11" t="b">
        <f t="shared" si="5"/>
        <v>1</v>
      </c>
      <c r="AZ12" s="11">
        <f t="shared" si="6"/>
        <v>0</v>
      </c>
    </row>
    <row r="13" spans="1:52" ht="48.75" customHeight="1">
      <c r="A13" s="9" t="s">
        <v>19</v>
      </c>
      <c r="B13" s="9" t="s">
        <v>205</v>
      </c>
      <c r="C13" s="9">
        <v>762</v>
      </c>
      <c r="D13" s="31"/>
      <c r="E13" s="31"/>
      <c r="F13" s="31"/>
      <c r="G13" s="9" t="s">
        <v>19</v>
      </c>
      <c r="H13" s="9" t="s">
        <v>19</v>
      </c>
      <c r="I13" s="9">
        <v>1086</v>
      </c>
      <c r="J13" s="9" t="s">
        <v>192</v>
      </c>
      <c r="K13" s="19" t="s">
        <v>193</v>
      </c>
      <c r="L13" s="9" t="s">
        <v>194</v>
      </c>
      <c r="M13" s="9" t="s">
        <v>195</v>
      </c>
      <c r="N13" s="9" t="s">
        <v>196</v>
      </c>
      <c r="O13" s="9" t="s">
        <v>197</v>
      </c>
      <c r="P13" s="9" t="s">
        <v>198</v>
      </c>
      <c r="Q13" s="9">
        <v>1268</v>
      </c>
      <c r="R13" s="9" t="s">
        <v>206</v>
      </c>
      <c r="S13" s="9">
        <v>200659</v>
      </c>
      <c r="U13" s="9" t="s">
        <v>207</v>
      </c>
      <c r="V13" s="9">
        <v>3882</v>
      </c>
      <c r="W13" s="9" t="s">
        <v>208</v>
      </c>
      <c r="X13" s="9" t="s">
        <v>209</v>
      </c>
      <c r="Y13" s="9" t="s">
        <v>209</v>
      </c>
      <c r="Z13" s="9" t="s">
        <v>204</v>
      </c>
      <c r="AB13" s="10">
        <v>2</v>
      </c>
      <c r="AC13" s="10">
        <v>10</v>
      </c>
      <c r="AD13" s="10">
        <v>6</v>
      </c>
      <c r="AE13" s="10">
        <v>0</v>
      </c>
      <c r="AF13" s="10">
        <v>6</v>
      </c>
      <c r="AG13" s="9">
        <f t="shared" si="0"/>
        <v>-8</v>
      </c>
      <c r="AH13" s="9" t="s">
        <v>517</v>
      </c>
      <c r="AI13" s="10"/>
      <c r="AJ13" s="10"/>
      <c r="AK13" s="10"/>
      <c r="AL13" s="10"/>
      <c r="AM13" s="34"/>
      <c r="AN13" s="10">
        <f t="shared" si="8"/>
        <v>76800</v>
      </c>
      <c r="AO13" s="36"/>
      <c r="AP13" s="9" t="s">
        <v>491</v>
      </c>
      <c r="AQ13" s="9" t="s">
        <v>491</v>
      </c>
      <c r="AR13" s="9" t="s">
        <v>491</v>
      </c>
      <c r="AS13" s="9"/>
      <c r="AT13" s="9" t="s">
        <v>491</v>
      </c>
      <c r="AU13" s="11">
        <f t="shared" si="1"/>
        <v>6</v>
      </c>
      <c r="AV13" s="11" t="b">
        <f t="shared" si="2"/>
        <v>1</v>
      </c>
      <c r="AW13" s="11">
        <f t="shared" si="3"/>
        <v>0</v>
      </c>
      <c r="AX13" s="11">
        <f t="shared" si="4"/>
        <v>6</v>
      </c>
      <c r="AY13" s="11" t="b">
        <f t="shared" si="5"/>
        <v>1</v>
      </c>
      <c r="AZ13" s="11">
        <f t="shared" si="6"/>
        <v>0</v>
      </c>
    </row>
    <row r="14" spans="1:52" ht="36" customHeight="1">
      <c r="A14" s="9" t="s">
        <v>19</v>
      </c>
      <c r="B14" s="9" t="s">
        <v>210</v>
      </c>
      <c r="C14" s="9">
        <v>762</v>
      </c>
      <c r="D14" s="31"/>
      <c r="E14" s="31"/>
      <c r="F14" s="31"/>
      <c r="G14" s="9" t="s">
        <v>19</v>
      </c>
      <c r="H14" s="9" t="s">
        <v>19</v>
      </c>
      <c r="I14" s="9">
        <v>1086</v>
      </c>
      <c r="J14" s="9" t="s">
        <v>192</v>
      </c>
      <c r="K14" s="19" t="s">
        <v>193</v>
      </c>
      <c r="L14" s="9" t="s">
        <v>194</v>
      </c>
      <c r="M14" s="9" t="s">
        <v>195</v>
      </c>
      <c r="N14" s="9" t="s">
        <v>196</v>
      </c>
      <c r="O14" s="9" t="s">
        <v>197</v>
      </c>
      <c r="P14" s="9" t="s">
        <v>198</v>
      </c>
      <c r="Q14" s="9">
        <v>1286</v>
      </c>
      <c r="R14" s="9" t="s">
        <v>211</v>
      </c>
      <c r="S14" s="9">
        <v>201041</v>
      </c>
      <c r="U14" s="9" t="s">
        <v>19</v>
      </c>
      <c r="V14" s="9">
        <v>1188</v>
      </c>
      <c r="W14" s="9" t="s">
        <v>212</v>
      </c>
      <c r="X14" s="9" t="s">
        <v>213</v>
      </c>
      <c r="Y14" s="9" t="s">
        <v>213</v>
      </c>
      <c r="Z14" s="9" t="s">
        <v>204</v>
      </c>
      <c r="AB14" s="10">
        <v>31</v>
      </c>
      <c r="AC14" s="10">
        <v>31</v>
      </c>
      <c r="AD14" s="10">
        <v>31</v>
      </c>
      <c r="AE14" s="10">
        <v>0</v>
      </c>
      <c r="AF14" s="10">
        <v>31</v>
      </c>
      <c r="AG14" s="9">
        <f t="shared" si="0"/>
        <v>0</v>
      </c>
      <c r="AH14" s="9" t="s">
        <v>517</v>
      </c>
      <c r="AI14" s="10"/>
      <c r="AJ14" s="10"/>
      <c r="AK14" s="10"/>
      <c r="AL14" s="10"/>
      <c r="AM14" s="34"/>
      <c r="AN14" s="10">
        <f t="shared" si="8"/>
        <v>396800</v>
      </c>
      <c r="AO14" s="36"/>
      <c r="AP14" s="9" t="s">
        <v>491</v>
      </c>
      <c r="AQ14" s="9" t="s">
        <v>491</v>
      </c>
      <c r="AR14" s="9" t="s">
        <v>491</v>
      </c>
      <c r="AS14" s="9"/>
      <c r="AT14" s="9" t="s">
        <v>491</v>
      </c>
      <c r="AU14" s="11">
        <f t="shared" si="1"/>
        <v>31</v>
      </c>
      <c r="AV14" s="11" t="b">
        <f t="shared" si="2"/>
        <v>1</v>
      </c>
      <c r="AW14" s="11">
        <f t="shared" si="3"/>
        <v>0</v>
      </c>
      <c r="AX14" s="11">
        <f t="shared" si="4"/>
        <v>31</v>
      </c>
      <c r="AY14" s="11" t="b">
        <f t="shared" si="5"/>
        <v>1</v>
      </c>
      <c r="AZ14" s="11">
        <f t="shared" si="6"/>
        <v>0</v>
      </c>
    </row>
    <row r="15" spans="1:52" ht="36" customHeight="1">
      <c r="A15" s="9" t="s">
        <v>19</v>
      </c>
      <c r="B15" s="9" t="s">
        <v>214</v>
      </c>
      <c r="C15" s="9">
        <v>762</v>
      </c>
      <c r="D15" s="31"/>
      <c r="E15" s="31"/>
      <c r="F15" s="31"/>
      <c r="G15" s="9" t="s">
        <v>19</v>
      </c>
      <c r="H15" s="9" t="s">
        <v>19</v>
      </c>
      <c r="I15" s="9">
        <v>1086</v>
      </c>
      <c r="J15" s="9" t="s">
        <v>192</v>
      </c>
      <c r="K15" s="19" t="s">
        <v>193</v>
      </c>
      <c r="L15" s="9" t="s">
        <v>194</v>
      </c>
      <c r="M15" s="9" t="s">
        <v>195</v>
      </c>
      <c r="N15" s="9" t="s">
        <v>196</v>
      </c>
      <c r="O15" s="9" t="s">
        <v>197</v>
      </c>
      <c r="P15" s="9" t="s">
        <v>198</v>
      </c>
      <c r="Q15" s="9">
        <v>1280</v>
      </c>
      <c r="R15" s="9" t="s">
        <v>215</v>
      </c>
      <c r="S15" s="9">
        <v>201260</v>
      </c>
      <c r="U15" s="9" t="s">
        <v>216</v>
      </c>
      <c r="V15" s="9">
        <v>6729</v>
      </c>
      <c r="W15" s="9" t="s">
        <v>217</v>
      </c>
      <c r="X15" s="9" t="s">
        <v>218</v>
      </c>
      <c r="Y15" s="9" t="s">
        <v>218</v>
      </c>
      <c r="Z15" s="9" t="s">
        <v>204</v>
      </c>
      <c r="AB15" s="10">
        <v>10</v>
      </c>
      <c r="AC15" s="10">
        <v>20</v>
      </c>
      <c r="AD15" s="10">
        <v>15</v>
      </c>
      <c r="AE15" s="10">
        <v>0</v>
      </c>
      <c r="AF15" s="10">
        <v>15</v>
      </c>
      <c r="AG15" s="9">
        <f t="shared" si="0"/>
        <v>-10</v>
      </c>
      <c r="AH15" s="9" t="s">
        <v>517</v>
      </c>
      <c r="AI15" s="10"/>
      <c r="AJ15" s="10"/>
      <c r="AK15" s="10"/>
      <c r="AL15" s="10"/>
      <c r="AM15" s="34"/>
      <c r="AN15" s="10">
        <f t="shared" si="8"/>
        <v>192000</v>
      </c>
      <c r="AO15" s="36"/>
      <c r="AP15" s="9" t="s">
        <v>491</v>
      </c>
      <c r="AQ15" s="9" t="s">
        <v>491</v>
      </c>
      <c r="AR15" s="9" t="s">
        <v>491</v>
      </c>
      <c r="AS15" s="9"/>
      <c r="AT15" s="9" t="s">
        <v>491</v>
      </c>
      <c r="AU15" s="11">
        <f t="shared" si="1"/>
        <v>15</v>
      </c>
      <c r="AV15" s="11" t="b">
        <f t="shared" si="2"/>
        <v>1</v>
      </c>
      <c r="AW15" s="11">
        <f t="shared" si="3"/>
        <v>0</v>
      </c>
      <c r="AX15" s="11">
        <f t="shared" si="4"/>
        <v>15</v>
      </c>
      <c r="AY15" s="11" t="b">
        <f t="shared" si="5"/>
        <v>1</v>
      </c>
      <c r="AZ15" s="11">
        <f t="shared" si="6"/>
        <v>0</v>
      </c>
    </row>
    <row r="16" spans="1:52" ht="70.5" customHeight="1">
      <c r="A16" s="9" t="s">
        <v>19</v>
      </c>
      <c r="B16" s="9" t="s">
        <v>219</v>
      </c>
      <c r="C16" s="9">
        <v>762</v>
      </c>
      <c r="D16" s="31"/>
      <c r="E16" s="31"/>
      <c r="F16" s="31"/>
      <c r="G16" s="9" t="s">
        <v>19</v>
      </c>
      <c r="H16" s="9" t="s">
        <v>19</v>
      </c>
      <c r="I16" s="9">
        <v>1086</v>
      </c>
      <c r="J16" s="9" t="s">
        <v>192</v>
      </c>
      <c r="K16" s="19" t="s">
        <v>193</v>
      </c>
      <c r="L16" s="9" t="s">
        <v>194</v>
      </c>
      <c r="M16" s="9" t="s">
        <v>195</v>
      </c>
      <c r="N16" s="9" t="s">
        <v>196</v>
      </c>
      <c r="O16" s="9" t="s">
        <v>197</v>
      </c>
      <c r="P16" s="9" t="s">
        <v>198</v>
      </c>
      <c r="Q16" s="9">
        <v>1277</v>
      </c>
      <c r="R16" s="9" t="s">
        <v>220</v>
      </c>
      <c r="S16" s="9">
        <v>201279</v>
      </c>
      <c r="U16" s="9" t="s">
        <v>221</v>
      </c>
      <c r="V16" s="9">
        <v>4934</v>
      </c>
      <c r="W16" s="9" t="s">
        <v>222</v>
      </c>
      <c r="X16" s="9" t="s">
        <v>223</v>
      </c>
      <c r="Y16" s="9" t="s">
        <v>223</v>
      </c>
      <c r="Z16" s="9" t="s">
        <v>204</v>
      </c>
      <c r="AB16" s="10">
        <v>0</v>
      </c>
      <c r="AC16" s="10">
        <v>12</v>
      </c>
      <c r="AD16" s="10">
        <v>6</v>
      </c>
      <c r="AE16" s="10">
        <v>0</v>
      </c>
      <c r="AF16" s="10">
        <v>6</v>
      </c>
      <c r="AG16" s="9">
        <f t="shared" si="0"/>
        <v>-12</v>
      </c>
      <c r="AH16" s="9" t="s">
        <v>517</v>
      </c>
      <c r="AI16" s="10"/>
      <c r="AJ16" s="10"/>
      <c r="AK16" s="10"/>
      <c r="AL16" s="10"/>
      <c r="AM16" s="34"/>
      <c r="AN16" s="10">
        <f t="shared" si="8"/>
        <v>76800</v>
      </c>
      <c r="AO16" s="36"/>
      <c r="AP16" s="9" t="s">
        <v>491</v>
      </c>
      <c r="AQ16" s="9" t="s">
        <v>491</v>
      </c>
      <c r="AR16" s="9" t="s">
        <v>491</v>
      </c>
      <c r="AS16" s="9"/>
      <c r="AT16" s="9" t="s">
        <v>491</v>
      </c>
      <c r="AU16" s="11">
        <f t="shared" si="1"/>
        <v>6</v>
      </c>
      <c r="AV16" s="11" t="b">
        <f t="shared" si="2"/>
        <v>1</v>
      </c>
      <c r="AW16" s="11">
        <f t="shared" si="3"/>
        <v>0</v>
      </c>
      <c r="AX16" s="11">
        <f t="shared" si="4"/>
        <v>6</v>
      </c>
      <c r="AY16" s="11" t="b">
        <f t="shared" si="5"/>
        <v>1</v>
      </c>
      <c r="AZ16" s="11">
        <f t="shared" si="6"/>
        <v>0</v>
      </c>
    </row>
    <row r="17" spans="1:52" ht="55.5" customHeight="1">
      <c r="A17" s="9" t="s">
        <v>19</v>
      </c>
      <c r="B17" s="9" t="s">
        <v>224</v>
      </c>
      <c r="C17" s="9">
        <v>762</v>
      </c>
      <c r="D17" s="31"/>
      <c r="E17" s="31"/>
      <c r="F17" s="31"/>
      <c r="G17" s="9" t="s">
        <v>19</v>
      </c>
      <c r="H17" s="9" t="s">
        <v>19</v>
      </c>
      <c r="I17" s="9">
        <v>1086</v>
      </c>
      <c r="J17" s="9" t="s">
        <v>192</v>
      </c>
      <c r="K17" s="19" t="s">
        <v>193</v>
      </c>
      <c r="L17" s="9" t="s">
        <v>194</v>
      </c>
      <c r="M17" s="9" t="s">
        <v>195</v>
      </c>
      <c r="N17" s="9" t="s">
        <v>196</v>
      </c>
      <c r="O17" s="9" t="s">
        <v>197</v>
      </c>
      <c r="P17" s="9" t="s">
        <v>198</v>
      </c>
      <c r="Q17" s="9">
        <v>1275</v>
      </c>
      <c r="R17" s="9" t="s">
        <v>225</v>
      </c>
      <c r="S17" s="9">
        <v>201279</v>
      </c>
      <c r="U17" s="9" t="s">
        <v>226</v>
      </c>
      <c r="V17" s="9">
        <v>4813</v>
      </c>
      <c r="W17" s="9" t="s">
        <v>227</v>
      </c>
      <c r="X17" s="9" t="s">
        <v>228</v>
      </c>
      <c r="Y17" s="9" t="s">
        <v>229</v>
      </c>
      <c r="Z17" s="9" t="s">
        <v>204</v>
      </c>
      <c r="AB17" s="10">
        <v>2</v>
      </c>
      <c r="AC17" s="10">
        <v>1</v>
      </c>
      <c r="AD17" s="10">
        <v>1.5</v>
      </c>
      <c r="AE17" s="10">
        <v>0</v>
      </c>
      <c r="AF17" s="10">
        <v>1.5</v>
      </c>
      <c r="AG17" s="9">
        <f t="shared" si="0"/>
        <v>1</v>
      </c>
      <c r="AH17" s="9" t="s">
        <v>517</v>
      </c>
      <c r="AI17" s="10"/>
      <c r="AJ17" s="10"/>
      <c r="AK17" s="10"/>
      <c r="AL17" s="10"/>
      <c r="AM17" s="34"/>
      <c r="AN17" s="10">
        <f t="shared" si="8"/>
        <v>19200</v>
      </c>
      <c r="AO17" s="36"/>
      <c r="AP17" s="9" t="s">
        <v>491</v>
      </c>
      <c r="AQ17" s="9" t="s">
        <v>491</v>
      </c>
      <c r="AR17" s="9" t="s">
        <v>491</v>
      </c>
      <c r="AS17" s="9"/>
      <c r="AT17" s="9" t="s">
        <v>491</v>
      </c>
      <c r="AU17" s="11">
        <f t="shared" si="1"/>
        <v>1.5</v>
      </c>
      <c r="AV17" s="11" t="b">
        <f t="shared" si="2"/>
        <v>1</v>
      </c>
      <c r="AW17" s="11">
        <f t="shared" si="3"/>
        <v>0</v>
      </c>
      <c r="AX17" s="11">
        <f t="shared" si="4"/>
        <v>1.5</v>
      </c>
      <c r="AY17" s="11" t="b">
        <f t="shared" si="5"/>
        <v>1</v>
      </c>
      <c r="AZ17" s="11">
        <f t="shared" si="6"/>
        <v>0</v>
      </c>
    </row>
    <row r="18" spans="1:52" ht="30" customHeight="1">
      <c r="A18" s="9" t="s">
        <v>19</v>
      </c>
      <c r="B18" s="9" t="s">
        <v>230</v>
      </c>
      <c r="C18" s="9">
        <v>762</v>
      </c>
      <c r="D18" s="32"/>
      <c r="E18" s="32"/>
      <c r="F18" s="32"/>
      <c r="G18" s="9" t="s">
        <v>19</v>
      </c>
      <c r="H18" s="9" t="s">
        <v>19</v>
      </c>
      <c r="I18" s="9">
        <v>1086</v>
      </c>
      <c r="J18" s="9" t="s">
        <v>192</v>
      </c>
      <c r="K18" s="19" t="s">
        <v>193</v>
      </c>
      <c r="L18" s="9" t="s">
        <v>194</v>
      </c>
      <c r="M18" s="9" t="s">
        <v>195</v>
      </c>
      <c r="N18" s="9" t="s">
        <v>196</v>
      </c>
      <c r="O18" s="9" t="s">
        <v>197</v>
      </c>
      <c r="P18" s="9" t="s">
        <v>198</v>
      </c>
      <c r="Q18" s="9">
        <v>1284</v>
      </c>
      <c r="R18" s="9" t="s">
        <v>231</v>
      </c>
      <c r="S18" s="9">
        <v>200483</v>
      </c>
      <c r="U18" s="9" t="s">
        <v>19</v>
      </c>
      <c r="V18" s="9">
        <v>1101</v>
      </c>
      <c r="W18" s="9" t="s">
        <v>232</v>
      </c>
      <c r="X18" s="9" t="s">
        <v>233</v>
      </c>
      <c r="Y18" s="9" t="s">
        <v>233</v>
      </c>
      <c r="Z18" s="9" t="s">
        <v>204</v>
      </c>
      <c r="AB18" s="10">
        <v>27</v>
      </c>
      <c r="AC18" s="10">
        <v>29</v>
      </c>
      <c r="AD18" s="10">
        <v>28</v>
      </c>
      <c r="AE18" s="10">
        <v>0</v>
      </c>
      <c r="AF18" s="10">
        <v>28</v>
      </c>
      <c r="AG18" s="9">
        <f t="shared" si="0"/>
        <v>-2</v>
      </c>
      <c r="AH18" s="9" t="s">
        <v>517</v>
      </c>
      <c r="AI18" s="10"/>
      <c r="AJ18" s="10"/>
      <c r="AK18" s="10"/>
      <c r="AL18" s="10"/>
      <c r="AM18" s="34"/>
      <c r="AN18" s="10">
        <f t="shared" si="8"/>
        <v>358400</v>
      </c>
      <c r="AO18" s="36"/>
      <c r="AP18" s="9" t="s">
        <v>491</v>
      </c>
      <c r="AQ18" s="9" t="s">
        <v>491</v>
      </c>
      <c r="AR18" s="9" t="s">
        <v>491</v>
      </c>
      <c r="AS18" s="9"/>
      <c r="AT18" s="9" t="s">
        <v>491</v>
      </c>
      <c r="AU18" s="11">
        <f t="shared" si="1"/>
        <v>28</v>
      </c>
      <c r="AV18" s="11" t="b">
        <f t="shared" si="2"/>
        <v>1</v>
      </c>
      <c r="AW18" s="11">
        <f t="shared" si="3"/>
        <v>0</v>
      </c>
      <c r="AX18" s="11">
        <f t="shared" si="4"/>
        <v>28</v>
      </c>
      <c r="AY18" s="11" t="b">
        <f t="shared" si="5"/>
        <v>1</v>
      </c>
      <c r="AZ18" s="11">
        <f t="shared" si="6"/>
        <v>0</v>
      </c>
    </row>
    <row r="19" spans="1:52" ht="66" customHeight="1">
      <c r="A19" s="9" t="s">
        <v>19</v>
      </c>
      <c r="B19" s="9" t="s">
        <v>380</v>
      </c>
      <c r="C19" s="9">
        <v>3635</v>
      </c>
      <c r="D19" s="9">
        <v>9</v>
      </c>
      <c r="E19" s="9" t="s">
        <v>381</v>
      </c>
      <c r="F19" s="9" t="s">
        <v>18</v>
      </c>
      <c r="G19" s="9" t="s">
        <v>19</v>
      </c>
      <c r="H19" s="9" t="s">
        <v>19</v>
      </c>
      <c r="I19" s="9">
        <v>1149</v>
      </c>
      <c r="J19" s="9" t="s">
        <v>382</v>
      </c>
      <c r="K19" s="19" t="s">
        <v>383</v>
      </c>
      <c r="L19" s="9" t="s">
        <v>384</v>
      </c>
      <c r="M19" s="9" t="s">
        <v>385</v>
      </c>
      <c r="N19" s="9" t="s">
        <v>386</v>
      </c>
      <c r="O19" s="9" t="s">
        <v>387</v>
      </c>
      <c r="P19" s="9">
        <v>7671</v>
      </c>
      <c r="Q19" s="9">
        <v>8247</v>
      </c>
      <c r="R19" s="9" t="s">
        <v>388</v>
      </c>
      <c r="S19" s="9">
        <v>102587</v>
      </c>
      <c r="T19" s="9" t="s">
        <v>389</v>
      </c>
      <c r="U19" s="9" t="s">
        <v>19</v>
      </c>
      <c r="V19" s="9">
        <v>1155</v>
      </c>
      <c r="W19" s="9" t="s">
        <v>390</v>
      </c>
      <c r="X19" s="9" t="s">
        <v>391</v>
      </c>
      <c r="Y19" s="9" t="s">
        <v>391</v>
      </c>
      <c r="Z19" s="9" t="s">
        <v>392</v>
      </c>
      <c r="AA19" s="9" t="s">
        <v>393</v>
      </c>
      <c r="AB19" s="10">
        <v>4</v>
      </c>
      <c r="AC19" s="10">
        <v>3</v>
      </c>
      <c r="AD19" s="10">
        <v>3.5</v>
      </c>
      <c r="AE19" s="10">
        <v>0</v>
      </c>
      <c r="AF19" s="10">
        <v>3.5</v>
      </c>
      <c r="AG19" s="9">
        <f t="shared" si="0"/>
        <v>1</v>
      </c>
      <c r="AH19" s="9" t="s">
        <v>517</v>
      </c>
      <c r="AI19" s="10">
        <v>4</v>
      </c>
      <c r="AJ19" s="10">
        <v>3</v>
      </c>
      <c r="AK19" s="10">
        <v>3.5</v>
      </c>
      <c r="AL19" s="10">
        <v>0</v>
      </c>
      <c r="AM19" s="10">
        <v>3.5</v>
      </c>
      <c r="AN19" s="10">
        <f t="shared" si="8"/>
        <v>44800</v>
      </c>
      <c r="AO19" s="24">
        <f t="shared" si="7"/>
        <v>44800</v>
      </c>
      <c r="AP19" s="9" t="s">
        <v>491</v>
      </c>
      <c r="AQ19" s="9" t="s">
        <v>491</v>
      </c>
      <c r="AR19" s="9" t="s">
        <v>491</v>
      </c>
      <c r="AS19" s="9"/>
      <c r="AT19" s="9" t="s">
        <v>491</v>
      </c>
      <c r="AU19" s="11">
        <f t="shared" si="1"/>
        <v>3.5</v>
      </c>
      <c r="AV19" s="11" t="b">
        <f t="shared" si="2"/>
        <v>1</v>
      </c>
      <c r="AW19" s="11">
        <f t="shared" si="3"/>
        <v>0</v>
      </c>
      <c r="AX19" s="11">
        <f t="shared" si="4"/>
        <v>3.5</v>
      </c>
      <c r="AY19" s="11" t="b">
        <f t="shared" si="5"/>
        <v>1</v>
      </c>
      <c r="AZ19" s="11">
        <f t="shared" si="6"/>
        <v>0</v>
      </c>
    </row>
    <row r="20" spans="1:52" ht="49.5" customHeight="1">
      <c r="A20" s="9" t="s">
        <v>19</v>
      </c>
      <c r="B20" s="9" t="s">
        <v>364</v>
      </c>
      <c r="C20" s="9">
        <v>3517</v>
      </c>
      <c r="D20" s="30">
        <v>10</v>
      </c>
      <c r="E20" s="30" t="s">
        <v>365</v>
      </c>
      <c r="F20" s="30" t="s">
        <v>18</v>
      </c>
      <c r="G20" s="9" t="s">
        <v>19</v>
      </c>
      <c r="H20" s="9" t="s">
        <v>19</v>
      </c>
      <c r="I20" s="9">
        <v>1092</v>
      </c>
      <c r="J20" s="9" t="s">
        <v>366</v>
      </c>
      <c r="K20" s="19" t="s">
        <v>367</v>
      </c>
      <c r="L20" s="9" t="s">
        <v>368</v>
      </c>
      <c r="M20" s="9" t="s">
        <v>369</v>
      </c>
      <c r="N20" s="9">
        <v>12183438</v>
      </c>
      <c r="O20" s="9">
        <v>12143438</v>
      </c>
      <c r="P20" s="9" t="s">
        <v>512</v>
      </c>
      <c r="Q20" s="9">
        <v>8044</v>
      </c>
      <c r="R20" s="9" t="s">
        <v>370</v>
      </c>
      <c r="S20" s="9" t="s">
        <v>371</v>
      </c>
      <c r="U20" s="9" t="s">
        <v>372</v>
      </c>
      <c r="V20" s="9">
        <v>6900</v>
      </c>
      <c r="W20" s="9" t="s">
        <v>373</v>
      </c>
      <c r="X20" s="9">
        <v>62213052</v>
      </c>
      <c r="Y20" s="9">
        <v>62219328</v>
      </c>
      <c r="Z20" s="9" t="s">
        <v>374</v>
      </c>
      <c r="AB20" s="10">
        <v>8</v>
      </c>
      <c r="AC20" s="10">
        <v>9</v>
      </c>
      <c r="AD20" s="10">
        <v>8.5</v>
      </c>
      <c r="AE20" s="10">
        <v>0</v>
      </c>
      <c r="AF20" s="10">
        <v>8.5</v>
      </c>
      <c r="AG20" s="9">
        <f t="shared" si="0"/>
        <v>-1</v>
      </c>
      <c r="AH20" s="9" t="s">
        <v>517</v>
      </c>
      <c r="AI20" s="10">
        <v>26</v>
      </c>
      <c r="AJ20" s="10">
        <v>25</v>
      </c>
      <c r="AK20" s="13">
        <v>25.5</v>
      </c>
      <c r="AL20" s="10">
        <v>0</v>
      </c>
      <c r="AM20" s="37">
        <v>25.5</v>
      </c>
      <c r="AN20" s="10">
        <f t="shared" si="8"/>
        <v>108800</v>
      </c>
      <c r="AO20" s="35">
        <f t="shared" si="7"/>
        <v>326400</v>
      </c>
      <c r="AP20" s="9" t="s">
        <v>491</v>
      </c>
      <c r="AQ20" s="9" t="s">
        <v>491</v>
      </c>
      <c r="AR20" s="9" t="s">
        <v>491</v>
      </c>
      <c r="AS20" s="9"/>
      <c r="AT20" s="9" t="s">
        <v>491</v>
      </c>
      <c r="AU20" s="11">
        <f t="shared" si="1"/>
        <v>8.5</v>
      </c>
      <c r="AV20" s="11" t="b">
        <f t="shared" si="2"/>
        <v>1</v>
      </c>
      <c r="AW20" s="11">
        <f t="shared" si="3"/>
        <v>0</v>
      </c>
      <c r="AX20" s="11">
        <f t="shared" si="4"/>
        <v>8.5</v>
      </c>
      <c r="AY20" s="11" t="b">
        <f t="shared" si="5"/>
        <v>1</v>
      </c>
      <c r="AZ20" s="11">
        <f t="shared" si="6"/>
        <v>0</v>
      </c>
    </row>
    <row r="21" spans="1:52" ht="59.25" customHeight="1">
      <c r="A21" s="9" t="s">
        <v>19</v>
      </c>
      <c r="B21" s="9" t="s">
        <v>375</v>
      </c>
      <c r="C21" s="9">
        <v>3517</v>
      </c>
      <c r="D21" s="32"/>
      <c r="E21" s="32"/>
      <c r="F21" s="32"/>
      <c r="G21" s="9" t="s">
        <v>19</v>
      </c>
      <c r="H21" s="9" t="s">
        <v>19</v>
      </c>
      <c r="I21" s="9">
        <v>1092</v>
      </c>
      <c r="J21" s="9" t="s">
        <v>366</v>
      </c>
      <c r="K21" s="19" t="s">
        <v>367</v>
      </c>
      <c r="L21" s="9" t="s">
        <v>368</v>
      </c>
      <c r="M21" s="9" t="s">
        <v>369</v>
      </c>
      <c r="N21" s="9">
        <v>12183438</v>
      </c>
      <c r="O21" s="9">
        <v>12143438</v>
      </c>
      <c r="P21" s="9" t="s">
        <v>512</v>
      </c>
      <c r="Q21" s="9">
        <v>8040</v>
      </c>
      <c r="R21" s="9" t="s">
        <v>376</v>
      </c>
      <c r="S21" s="9" t="s">
        <v>377</v>
      </c>
      <c r="U21" s="9" t="s">
        <v>216</v>
      </c>
      <c r="V21" s="9">
        <v>6725</v>
      </c>
      <c r="W21" s="9" t="s">
        <v>378</v>
      </c>
      <c r="X21" s="9">
        <v>62420248</v>
      </c>
      <c r="Y21" s="9">
        <v>62420918</v>
      </c>
      <c r="Z21" s="9" t="s">
        <v>379</v>
      </c>
      <c r="AB21" s="10">
        <v>18</v>
      </c>
      <c r="AC21" s="10">
        <v>16</v>
      </c>
      <c r="AD21" s="10">
        <v>17</v>
      </c>
      <c r="AE21" s="10">
        <v>0</v>
      </c>
      <c r="AF21" s="10">
        <v>17</v>
      </c>
      <c r="AG21" s="9">
        <f t="shared" si="0"/>
        <v>2</v>
      </c>
      <c r="AH21" s="9" t="s">
        <v>517</v>
      </c>
      <c r="AI21" s="10"/>
      <c r="AJ21" s="10"/>
      <c r="AK21" s="10"/>
      <c r="AL21" s="10"/>
      <c r="AM21" s="33"/>
      <c r="AN21" s="10">
        <f t="shared" si="8"/>
        <v>217600</v>
      </c>
      <c r="AO21" s="36"/>
      <c r="AP21" s="9" t="s">
        <v>491</v>
      </c>
      <c r="AQ21" s="9" t="s">
        <v>491</v>
      </c>
      <c r="AR21" s="9" t="s">
        <v>491</v>
      </c>
      <c r="AS21" s="9"/>
      <c r="AT21" s="9" t="s">
        <v>491</v>
      </c>
      <c r="AU21" s="11">
        <f t="shared" si="1"/>
        <v>17</v>
      </c>
      <c r="AV21" s="11" t="b">
        <f t="shared" si="2"/>
        <v>1</v>
      </c>
      <c r="AW21" s="11">
        <f t="shared" si="3"/>
        <v>0</v>
      </c>
      <c r="AX21" s="11">
        <f t="shared" si="4"/>
        <v>17</v>
      </c>
      <c r="AY21" s="11" t="b">
        <f t="shared" si="5"/>
        <v>1</v>
      </c>
      <c r="AZ21" s="11">
        <f t="shared" si="6"/>
        <v>0</v>
      </c>
    </row>
    <row r="22" spans="1:52" ht="106.5" customHeight="1">
      <c r="A22" s="9" t="s">
        <v>19</v>
      </c>
      <c r="B22" s="9" t="s">
        <v>234</v>
      </c>
      <c r="C22" s="9">
        <v>900</v>
      </c>
      <c r="D22" s="9">
        <v>11</v>
      </c>
      <c r="E22" s="9" t="s">
        <v>235</v>
      </c>
      <c r="F22" s="9" t="s">
        <v>18</v>
      </c>
      <c r="G22" s="9" t="s">
        <v>19</v>
      </c>
      <c r="H22" s="9" t="s">
        <v>19</v>
      </c>
      <c r="I22" s="9">
        <v>1149</v>
      </c>
      <c r="J22" s="9" t="s">
        <v>236</v>
      </c>
      <c r="K22" s="19" t="s">
        <v>237</v>
      </c>
      <c r="L22" s="9" t="s">
        <v>237</v>
      </c>
      <c r="M22" s="9" t="s">
        <v>238</v>
      </c>
      <c r="N22" s="9" t="s">
        <v>239</v>
      </c>
      <c r="O22" s="9" t="s">
        <v>240</v>
      </c>
      <c r="P22" s="9">
        <v>5222</v>
      </c>
      <c r="Q22" s="9">
        <v>1897</v>
      </c>
      <c r="R22" s="9" t="s">
        <v>241</v>
      </c>
      <c r="S22" s="9">
        <v>200479</v>
      </c>
      <c r="T22" s="9" t="s">
        <v>242</v>
      </c>
      <c r="U22" s="9" t="s">
        <v>19</v>
      </c>
      <c r="V22" s="9">
        <v>1204</v>
      </c>
      <c r="W22" s="9" t="s">
        <v>243</v>
      </c>
      <c r="X22" s="9" t="s">
        <v>240</v>
      </c>
      <c r="Y22" s="9" t="s">
        <v>240</v>
      </c>
      <c r="Z22" s="9" t="s">
        <v>244</v>
      </c>
      <c r="AA22" s="9" t="s">
        <v>245</v>
      </c>
      <c r="AB22" s="10">
        <v>97</v>
      </c>
      <c r="AC22" s="10">
        <v>120</v>
      </c>
      <c r="AD22" s="10">
        <v>108.5</v>
      </c>
      <c r="AE22" s="10">
        <v>0</v>
      </c>
      <c r="AF22" s="10">
        <v>108.5</v>
      </c>
      <c r="AG22" s="9">
        <f t="shared" si="0"/>
        <v>-23</v>
      </c>
      <c r="AH22" s="9" t="s">
        <v>518</v>
      </c>
      <c r="AI22" s="10">
        <v>97</v>
      </c>
      <c r="AJ22" s="10">
        <v>120</v>
      </c>
      <c r="AK22" s="10">
        <v>108.5</v>
      </c>
      <c r="AL22" s="10">
        <v>0</v>
      </c>
      <c r="AM22" s="10">
        <v>108.5</v>
      </c>
      <c r="AN22" s="10">
        <f t="shared" si="8"/>
        <v>1388800</v>
      </c>
      <c r="AO22" s="24">
        <f t="shared" si="7"/>
        <v>1388800</v>
      </c>
      <c r="AP22" s="9" t="s">
        <v>491</v>
      </c>
      <c r="AQ22" s="9" t="s">
        <v>491</v>
      </c>
      <c r="AR22" s="9" t="s">
        <v>491</v>
      </c>
      <c r="AS22" s="9"/>
      <c r="AT22" s="9" t="s">
        <v>491</v>
      </c>
      <c r="AU22" s="11">
        <f t="shared" si="1"/>
        <v>108.5</v>
      </c>
      <c r="AV22" s="11" t="b">
        <f t="shared" si="2"/>
        <v>1</v>
      </c>
      <c r="AW22" s="11">
        <f t="shared" si="3"/>
        <v>0</v>
      </c>
      <c r="AX22" s="11">
        <f t="shared" si="4"/>
        <v>108.5</v>
      </c>
      <c r="AY22" s="11" t="b">
        <f t="shared" si="5"/>
        <v>1</v>
      </c>
      <c r="AZ22" s="11">
        <f t="shared" si="6"/>
        <v>0</v>
      </c>
    </row>
    <row r="23" spans="1:52" ht="70.5" customHeight="1">
      <c r="A23" s="9" t="s">
        <v>24</v>
      </c>
      <c r="B23" s="9" t="s">
        <v>73</v>
      </c>
      <c r="C23" s="9">
        <v>132</v>
      </c>
      <c r="D23" s="9">
        <v>12</v>
      </c>
      <c r="E23" s="9" t="s">
        <v>74</v>
      </c>
      <c r="F23" s="9" t="s">
        <v>23</v>
      </c>
      <c r="G23" s="9" t="s">
        <v>24</v>
      </c>
      <c r="H23" s="9" t="s">
        <v>75</v>
      </c>
      <c r="I23" s="9">
        <v>8130</v>
      </c>
      <c r="J23" s="9" t="s">
        <v>76</v>
      </c>
      <c r="K23" s="19" t="s">
        <v>77</v>
      </c>
      <c r="L23" s="9" t="s">
        <v>79</v>
      </c>
      <c r="M23" s="9" t="s">
        <v>80</v>
      </c>
      <c r="N23" s="9" t="s">
        <v>81</v>
      </c>
      <c r="O23" s="9" t="s">
        <v>81</v>
      </c>
      <c r="P23" s="9" t="s">
        <v>82</v>
      </c>
      <c r="Q23" s="9">
        <v>145</v>
      </c>
      <c r="R23" s="9" t="s">
        <v>83</v>
      </c>
      <c r="S23" s="9" t="s">
        <v>84</v>
      </c>
      <c r="T23" s="9" t="s">
        <v>78</v>
      </c>
      <c r="U23" s="9" t="s">
        <v>75</v>
      </c>
      <c r="V23" s="9">
        <v>8130</v>
      </c>
      <c r="W23" s="9" t="s">
        <v>85</v>
      </c>
      <c r="X23" s="9" t="s">
        <v>86</v>
      </c>
      <c r="Y23" s="9" t="s">
        <v>87</v>
      </c>
      <c r="Z23" s="9" t="s">
        <v>80</v>
      </c>
      <c r="AA23" s="9" t="s">
        <v>88</v>
      </c>
      <c r="AB23" s="10">
        <v>25</v>
      </c>
      <c r="AC23" s="10">
        <v>33</v>
      </c>
      <c r="AD23" s="10">
        <v>29</v>
      </c>
      <c r="AE23" s="10">
        <v>0</v>
      </c>
      <c r="AF23" s="10">
        <v>29</v>
      </c>
      <c r="AG23" s="9">
        <f t="shared" si="0"/>
        <v>-8</v>
      </c>
      <c r="AH23" s="9" t="s">
        <v>517</v>
      </c>
      <c r="AI23" s="10">
        <v>25</v>
      </c>
      <c r="AJ23" s="10">
        <v>33</v>
      </c>
      <c r="AK23" s="10">
        <v>29</v>
      </c>
      <c r="AL23" s="10">
        <v>0</v>
      </c>
      <c r="AM23" s="10">
        <v>29</v>
      </c>
      <c r="AN23" s="10">
        <f t="shared" si="8"/>
        <v>371200</v>
      </c>
      <c r="AO23" s="24">
        <f t="shared" si="7"/>
        <v>371200</v>
      </c>
      <c r="AP23" s="9" t="s">
        <v>491</v>
      </c>
      <c r="AQ23" s="9" t="s">
        <v>491</v>
      </c>
      <c r="AR23" s="9" t="s">
        <v>491</v>
      </c>
      <c r="AS23" s="9"/>
      <c r="AT23" s="9" t="s">
        <v>491</v>
      </c>
      <c r="AU23" s="11">
        <f t="shared" si="1"/>
        <v>29</v>
      </c>
      <c r="AV23" s="11" t="b">
        <f t="shared" si="2"/>
        <v>1</v>
      </c>
      <c r="AW23" s="11">
        <f t="shared" si="3"/>
        <v>0</v>
      </c>
      <c r="AX23" s="11">
        <f t="shared" si="4"/>
        <v>29</v>
      </c>
      <c r="AY23" s="11" t="b">
        <f t="shared" si="5"/>
        <v>1</v>
      </c>
      <c r="AZ23" s="11">
        <f t="shared" si="6"/>
        <v>0</v>
      </c>
    </row>
    <row r="24" spans="1:52" ht="45.75" customHeight="1">
      <c r="A24" s="9" t="s">
        <v>503</v>
      </c>
      <c r="B24" s="9" t="s">
        <v>506</v>
      </c>
      <c r="C24" s="9">
        <v>3853</v>
      </c>
      <c r="D24" s="9">
        <v>13</v>
      </c>
      <c r="E24" s="9" t="s">
        <v>504</v>
      </c>
      <c r="F24" s="9" t="s">
        <v>16</v>
      </c>
      <c r="G24" s="9" t="s">
        <v>503</v>
      </c>
      <c r="H24" s="9" t="s">
        <v>497</v>
      </c>
      <c r="I24" s="9">
        <v>4220</v>
      </c>
      <c r="J24" s="9" t="s">
        <v>502</v>
      </c>
      <c r="K24" s="19" t="s">
        <v>501</v>
      </c>
      <c r="L24" s="9" t="s">
        <v>500</v>
      </c>
      <c r="M24" s="9" t="s">
        <v>493</v>
      </c>
      <c r="N24" s="9" t="s">
        <v>495</v>
      </c>
      <c r="O24" s="9" t="s">
        <v>494</v>
      </c>
      <c r="Q24" s="9">
        <v>8530</v>
      </c>
      <c r="R24" s="9" t="s">
        <v>499</v>
      </c>
      <c r="S24" s="9" t="s">
        <v>498</v>
      </c>
      <c r="U24" s="9" t="s">
        <v>497</v>
      </c>
      <c r="V24" s="9">
        <v>4220</v>
      </c>
      <c r="W24" s="9" t="s">
        <v>496</v>
      </c>
      <c r="X24" s="9" t="s">
        <v>495</v>
      </c>
      <c r="Y24" s="9" t="s">
        <v>494</v>
      </c>
      <c r="Z24" s="9" t="s">
        <v>493</v>
      </c>
      <c r="AB24" s="10">
        <v>16</v>
      </c>
      <c r="AC24" s="10">
        <v>28</v>
      </c>
      <c r="AD24" s="10">
        <v>22</v>
      </c>
      <c r="AE24" s="10">
        <v>0</v>
      </c>
      <c r="AF24" s="10">
        <v>22</v>
      </c>
      <c r="AG24" s="9">
        <f t="shared" si="0"/>
        <v>-12</v>
      </c>
      <c r="AH24" s="9" t="s">
        <v>517</v>
      </c>
      <c r="AI24" s="10">
        <v>16</v>
      </c>
      <c r="AJ24" s="10">
        <v>28</v>
      </c>
      <c r="AK24" s="10">
        <v>22</v>
      </c>
      <c r="AL24" s="10">
        <v>0</v>
      </c>
      <c r="AM24" s="10">
        <v>22</v>
      </c>
      <c r="AN24" s="10">
        <f t="shared" si="8"/>
        <v>281600</v>
      </c>
      <c r="AO24" s="24">
        <f t="shared" si="7"/>
        <v>281600</v>
      </c>
      <c r="AP24" s="9" t="s">
        <v>491</v>
      </c>
      <c r="AQ24" s="9" t="s">
        <v>491</v>
      </c>
      <c r="AR24" s="9" t="s">
        <v>491</v>
      </c>
      <c r="AS24" s="9"/>
      <c r="AT24" s="9" t="s">
        <v>491</v>
      </c>
      <c r="AU24" s="11">
        <f t="shared" si="1"/>
        <v>22</v>
      </c>
      <c r="AV24" s="11" t="b">
        <f t="shared" si="2"/>
        <v>1</v>
      </c>
      <c r="AW24" s="11">
        <f t="shared" si="3"/>
        <v>0</v>
      </c>
      <c r="AX24" s="11">
        <f t="shared" si="4"/>
        <v>22</v>
      </c>
      <c r="AY24" s="11" t="b">
        <f t="shared" si="5"/>
        <v>1</v>
      </c>
      <c r="AZ24" s="11">
        <f t="shared" si="6"/>
        <v>0</v>
      </c>
    </row>
    <row r="25" spans="1:52" ht="28.5" customHeight="1">
      <c r="A25" s="9" t="s">
        <v>435</v>
      </c>
      <c r="B25" s="9" t="s">
        <v>433</v>
      </c>
      <c r="C25" s="9">
        <v>3854</v>
      </c>
      <c r="D25" s="30">
        <v>14</v>
      </c>
      <c r="E25" s="30" t="s">
        <v>434</v>
      </c>
      <c r="F25" s="30" t="s">
        <v>71</v>
      </c>
      <c r="G25" s="9" t="s">
        <v>435</v>
      </c>
      <c r="H25" s="9" t="s">
        <v>436</v>
      </c>
      <c r="I25" s="9">
        <v>3300</v>
      </c>
      <c r="J25" s="9" t="s">
        <v>437</v>
      </c>
      <c r="K25" s="19" t="s">
        <v>438</v>
      </c>
      <c r="L25" s="9" t="s">
        <v>439</v>
      </c>
      <c r="M25" s="12" t="s">
        <v>440</v>
      </c>
      <c r="N25" s="9" t="s">
        <v>441</v>
      </c>
      <c r="O25" s="9" t="s">
        <v>442</v>
      </c>
      <c r="Q25" s="9">
        <v>8532</v>
      </c>
      <c r="R25" s="9" t="s">
        <v>443</v>
      </c>
      <c r="S25" s="9" t="s">
        <v>444</v>
      </c>
      <c r="T25" s="9" t="s">
        <v>445</v>
      </c>
      <c r="U25" s="9" t="s">
        <v>285</v>
      </c>
      <c r="V25" s="9">
        <v>3980</v>
      </c>
      <c r="W25" s="9" t="s">
        <v>446</v>
      </c>
      <c r="X25" s="9" t="s">
        <v>447</v>
      </c>
      <c r="Y25" s="9" t="s">
        <v>447</v>
      </c>
      <c r="Z25" s="9" t="s">
        <v>448</v>
      </c>
      <c r="AB25" s="10">
        <v>4</v>
      </c>
      <c r="AC25" s="10">
        <v>5</v>
      </c>
      <c r="AD25" s="10">
        <v>4.5</v>
      </c>
      <c r="AE25" s="10">
        <v>0</v>
      </c>
      <c r="AF25" s="10">
        <v>4.5</v>
      </c>
      <c r="AG25" s="9">
        <f t="shared" si="0"/>
        <v>-1</v>
      </c>
      <c r="AH25" s="9" t="s">
        <v>517</v>
      </c>
      <c r="AI25" s="10">
        <v>146</v>
      </c>
      <c r="AJ25" s="10">
        <v>123</v>
      </c>
      <c r="AK25" s="13">
        <v>134.5</v>
      </c>
      <c r="AL25" s="10">
        <v>0</v>
      </c>
      <c r="AM25" s="37">
        <v>134.5</v>
      </c>
      <c r="AN25" s="10">
        <f t="shared" si="8"/>
        <v>57600</v>
      </c>
      <c r="AO25" s="35">
        <f t="shared" si="7"/>
        <v>1721600</v>
      </c>
      <c r="AP25" s="9" t="s">
        <v>491</v>
      </c>
      <c r="AQ25" s="9" t="s">
        <v>491</v>
      </c>
      <c r="AR25" s="9" t="s">
        <v>491</v>
      </c>
      <c r="AS25" s="9"/>
      <c r="AT25" s="9" t="s">
        <v>491</v>
      </c>
      <c r="AU25" s="11">
        <f t="shared" si="1"/>
        <v>4.5</v>
      </c>
      <c r="AV25" s="11" t="b">
        <f t="shared" si="2"/>
        <v>1</v>
      </c>
      <c r="AW25" s="11">
        <f t="shared" si="3"/>
        <v>0</v>
      </c>
      <c r="AX25" s="11">
        <f t="shared" si="4"/>
        <v>4.5</v>
      </c>
      <c r="AY25" s="11" t="b">
        <f t="shared" si="5"/>
        <v>1</v>
      </c>
      <c r="AZ25" s="11">
        <f t="shared" si="6"/>
        <v>0</v>
      </c>
    </row>
    <row r="26" spans="1:52" ht="31.5" customHeight="1">
      <c r="A26" s="9" t="s">
        <v>435</v>
      </c>
      <c r="B26" s="9" t="s">
        <v>449</v>
      </c>
      <c r="C26" s="9">
        <v>3854</v>
      </c>
      <c r="D26" s="31"/>
      <c r="E26" s="31"/>
      <c r="F26" s="31"/>
      <c r="G26" s="9" t="s">
        <v>435</v>
      </c>
      <c r="H26" s="9" t="s">
        <v>436</v>
      </c>
      <c r="I26" s="9">
        <v>3300</v>
      </c>
      <c r="J26" s="9" t="s">
        <v>437</v>
      </c>
      <c r="K26" s="19" t="s">
        <v>438</v>
      </c>
      <c r="L26" s="9" t="s">
        <v>439</v>
      </c>
      <c r="M26" s="9" t="s">
        <v>440</v>
      </c>
      <c r="N26" s="9" t="s">
        <v>441</v>
      </c>
      <c r="O26" s="9" t="s">
        <v>442</v>
      </c>
      <c r="Q26" s="9">
        <v>8535</v>
      </c>
      <c r="R26" s="9" t="s">
        <v>450</v>
      </c>
      <c r="S26" s="9" t="s">
        <v>451</v>
      </c>
      <c r="T26" s="9" t="s">
        <v>452</v>
      </c>
      <c r="U26" s="9" t="s">
        <v>436</v>
      </c>
      <c r="V26" s="9">
        <v>3300</v>
      </c>
      <c r="W26" s="9" t="s">
        <v>453</v>
      </c>
      <c r="X26" s="9" t="s">
        <v>454</v>
      </c>
      <c r="Y26" s="9" t="s">
        <v>454</v>
      </c>
      <c r="Z26" s="9" t="s">
        <v>455</v>
      </c>
      <c r="AB26" s="10">
        <v>31</v>
      </c>
      <c r="AC26" s="10">
        <v>30</v>
      </c>
      <c r="AD26" s="10">
        <v>30.5</v>
      </c>
      <c r="AE26" s="10">
        <v>0</v>
      </c>
      <c r="AF26" s="10">
        <v>30.5</v>
      </c>
      <c r="AG26" s="9">
        <f t="shared" si="0"/>
        <v>1</v>
      </c>
      <c r="AH26" s="9" t="s">
        <v>517</v>
      </c>
      <c r="AI26" s="10"/>
      <c r="AJ26" s="10"/>
      <c r="AK26" s="10"/>
      <c r="AL26" s="10"/>
      <c r="AM26" s="33"/>
      <c r="AN26" s="10">
        <f t="shared" si="8"/>
        <v>390400</v>
      </c>
      <c r="AO26" s="36"/>
      <c r="AP26" s="9" t="s">
        <v>491</v>
      </c>
      <c r="AQ26" s="9" t="s">
        <v>491</v>
      </c>
      <c r="AR26" s="9" t="s">
        <v>491</v>
      </c>
      <c r="AS26" s="9"/>
      <c r="AT26" s="9" t="s">
        <v>491</v>
      </c>
      <c r="AU26" s="11">
        <f t="shared" si="1"/>
        <v>30.5</v>
      </c>
      <c r="AV26" s="11" t="b">
        <f t="shared" si="2"/>
        <v>1</v>
      </c>
      <c r="AW26" s="11">
        <f t="shared" si="3"/>
        <v>0</v>
      </c>
      <c r="AX26" s="11">
        <f t="shared" si="4"/>
        <v>30.5</v>
      </c>
      <c r="AY26" s="11" t="b">
        <f t="shared" si="5"/>
        <v>1</v>
      </c>
      <c r="AZ26" s="11">
        <f t="shared" si="6"/>
        <v>0</v>
      </c>
    </row>
    <row r="27" spans="1:52" ht="28.5" customHeight="1">
      <c r="A27" s="9" t="s">
        <v>435</v>
      </c>
      <c r="B27" s="9" t="s">
        <v>456</v>
      </c>
      <c r="C27" s="9">
        <v>3854</v>
      </c>
      <c r="D27" s="31"/>
      <c r="E27" s="31"/>
      <c r="F27" s="31"/>
      <c r="G27" s="9" t="s">
        <v>435</v>
      </c>
      <c r="H27" s="9" t="s">
        <v>436</v>
      </c>
      <c r="I27" s="9">
        <v>3300</v>
      </c>
      <c r="J27" s="9" t="s">
        <v>437</v>
      </c>
      <c r="K27" s="19" t="s">
        <v>438</v>
      </c>
      <c r="L27" s="9" t="s">
        <v>439</v>
      </c>
      <c r="M27" s="9" t="s">
        <v>440</v>
      </c>
      <c r="N27" s="9" t="s">
        <v>441</v>
      </c>
      <c r="O27" s="9" t="s">
        <v>442</v>
      </c>
      <c r="Q27" s="9">
        <v>8539</v>
      </c>
      <c r="R27" s="9" t="s">
        <v>457</v>
      </c>
      <c r="S27" s="9">
        <v>201405</v>
      </c>
      <c r="T27" s="9" t="s">
        <v>458</v>
      </c>
      <c r="U27" s="9" t="s">
        <v>459</v>
      </c>
      <c r="V27" s="9">
        <v>5200</v>
      </c>
      <c r="W27" s="9" t="s">
        <v>460</v>
      </c>
      <c r="X27" s="9" t="s">
        <v>461</v>
      </c>
      <c r="Y27" s="9" t="s">
        <v>462</v>
      </c>
      <c r="Z27" s="9" t="s">
        <v>463</v>
      </c>
      <c r="AB27" s="10">
        <v>68</v>
      </c>
      <c r="AC27" s="10">
        <v>50</v>
      </c>
      <c r="AD27" s="10">
        <v>59</v>
      </c>
      <c r="AE27" s="10">
        <v>0</v>
      </c>
      <c r="AF27" s="10">
        <v>59</v>
      </c>
      <c r="AG27" s="9">
        <f t="shared" si="0"/>
        <v>18</v>
      </c>
      <c r="AH27" s="9" t="s">
        <v>517</v>
      </c>
      <c r="AI27" s="10"/>
      <c r="AJ27" s="10"/>
      <c r="AK27" s="10"/>
      <c r="AL27" s="10"/>
      <c r="AM27" s="33"/>
      <c r="AN27" s="10">
        <f t="shared" si="8"/>
        <v>755200</v>
      </c>
      <c r="AO27" s="36"/>
      <c r="AP27" s="9" t="s">
        <v>491</v>
      </c>
      <c r="AQ27" s="9" t="s">
        <v>491</v>
      </c>
      <c r="AR27" s="9" t="s">
        <v>491</v>
      </c>
      <c r="AS27" s="9"/>
      <c r="AT27" s="9" t="s">
        <v>491</v>
      </c>
      <c r="AU27" s="11">
        <f t="shared" si="1"/>
        <v>59</v>
      </c>
      <c r="AV27" s="11" t="b">
        <f t="shared" si="2"/>
        <v>1</v>
      </c>
      <c r="AW27" s="11">
        <f t="shared" si="3"/>
        <v>0</v>
      </c>
      <c r="AX27" s="11">
        <f t="shared" si="4"/>
        <v>59</v>
      </c>
      <c r="AY27" s="11" t="b">
        <f t="shared" si="5"/>
        <v>1</v>
      </c>
      <c r="AZ27" s="11">
        <f t="shared" si="6"/>
        <v>0</v>
      </c>
    </row>
    <row r="28" spans="1:52" ht="29.25" customHeight="1">
      <c r="A28" s="9" t="s">
        <v>435</v>
      </c>
      <c r="B28" s="9" t="s">
        <v>464</v>
      </c>
      <c r="C28" s="9">
        <v>3854</v>
      </c>
      <c r="D28" s="31"/>
      <c r="E28" s="31"/>
      <c r="F28" s="31"/>
      <c r="G28" s="9" t="s">
        <v>435</v>
      </c>
      <c r="H28" s="9" t="s">
        <v>436</v>
      </c>
      <c r="I28" s="9">
        <v>3300</v>
      </c>
      <c r="J28" s="9" t="s">
        <v>437</v>
      </c>
      <c r="K28" s="19" t="s">
        <v>438</v>
      </c>
      <c r="L28" s="9" t="s">
        <v>439</v>
      </c>
      <c r="M28" s="9" t="s">
        <v>440</v>
      </c>
      <c r="N28" s="9" t="s">
        <v>441</v>
      </c>
      <c r="O28" s="9" t="s">
        <v>442</v>
      </c>
      <c r="Q28" s="9">
        <v>8536</v>
      </c>
      <c r="R28" s="9" t="s">
        <v>465</v>
      </c>
      <c r="S28" s="9" t="s">
        <v>466</v>
      </c>
      <c r="T28" s="9" t="s">
        <v>467</v>
      </c>
      <c r="U28" s="9" t="s">
        <v>70</v>
      </c>
      <c r="V28" s="9">
        <v>5100</v>
      </c>
      <c r="W28" s="9" t="s">
        <v>468</v>
      </c>
      <c r="X28" s="9" t="s">
        <v>469</v>
      </c>
      <c r="Y28" s="9" t="s">
        <v>469</v>
      </c>
      <c r="Z28" s="9" t="s">
        <v>470</v>
      </c>
      <c r="AB28" s="10">
        <v>21</v>
      </c>
      <c r="AC28" s="10">
        <v>17</v>
      </c>
      <c r="AD28" s="10">
        <v>19</v>
      </c>
      <c r="AE28" s="10">
        <v>0</v>
      </c>
      <c r="AF28" s="10">
        <v>19</v>
      </c>
      <c r="AG28" s="9">
        <f t="shared" si="0"/>
        <v>4</v>
      </c>
      <c r="AH28" s="9" t="s">
        <v>517</v>
      </c>
      <c r="AI28" s="10"/>
      <c r="AJ28" s="10"/>
      <c r="AK28" s="10"/>
      <c r="AL28" s="10"/>
      <c r="AM28" s="33"/>
      <c r="AN28" s="10">
        <f t="shared" si="8"/>
        <v>243200</v>
      </c>
      <c r="AO28" s="36"/>
      <c r="AP28" s="9" t="s">
        <v>491</v>
      </c>
      <c r="AQ28" s="9" t="s">
        <v>491</v>
      </c>
      <c r="AR28" s="9" t="s">
        <v>491</v>
      </c>
      <c r="AS28" s="9"/>
      <c r="AT28" s="9" t="s">
        <v>491</v>
      </c>
      <c r="AU28" s="11">
        <f t="shared" si="1"/>
        <v>19</v>
      </c>
      <c r="AV28" s="11" t="b">
        <f t="shared" si="2"/>
        <v>1</v>
      </c>
      <c r="AW28" s="11">
        <f t="shared" si="3"/>
        <v>0</v>
      </c>
      <c r="AX28" s="11">
        <f t="shared" si="4"/>
        <v>19</v>
      </c>
      <c r="AY28" s="11" t="b">
        <f t="shared" si="5"/>
        <v>1</v>
      </c>
      <c r="AZ28" s="11">
        <f t="shared" si="6"/>
        <v>0</v>
      </c>
    </row>
    <row r="29" spans="1:52" ht="26.25" customHeight="1">
      <c r="A29" s="9" t="s">
        <v>435</v>
      </c>
      <c r="B29" s="9" t="s">
        <v>471</v>
      </c>
      <c r="C29" s="9">
        <v>3854</v>
      </c>
      <c r="D29" s="31"/>
      <c r="E29" s="31"/>
      <c r="F29" s="31"/>
      <c r="G29" s="9" t="s">
        <v>435</v>
      </c>
      <c r="H29" s="9" t="s">
        <v>436</v>
      </c>
      <c r="I29" s="9">
        <v>3300</v>
      </c>
      <c r="J29" s="9" t="s">
        <v>437</v>
      </c>
      <c r="K29" s="19" t="s">
        <v>438</v>
      </c>
      <c r="L29" s="9" t="s">
        <v>439</v>
      </c>
      <c r="M29" s="9" t="s">
        <v>440</v>
      </c>
      <c r="N29" s="9" t="s">
        <v>441</v>
      </c>
      <c r="O29" s="9" t="s">
        <v>442</v>
      </c>
      <c r="Q29" s="9">
        <v>8531</v>
      </c>
      <c r="R29" s="9" t="s">
        <v>472</v>
      </c>
      <c r="S29" s="9" t="s">
        <v>473</v>
      </c>
      <c r="T29" s="9" t="s">
        <v>474</v>
      </c>
      <c r="U29" s="9" t="s">
        <v>475</v>
      </c>
      <c r="V29" s="9">
        <v>3400</v>
      </c>
      <c r="W29" s="9" t="s">
        <v>476</v>
      </c>
      <c r="X29" s="9" t="s">
        <v>477</v>
      </c>
      <c r="Y29" s="9" t="s">
        <v>477</v>
      </c>
      <c r="Z29" s="9" t="s">
        <v>478</v>
      </c>
      <c r="AB29" s="10">
        <v>16</v>
      </c>
      <c r="AC29" s="10">
        <v>12</v>
      </c>
      <c r="AD29" s="10">
        <v>14</v>
      </c>
      <c r="AE29" s="10">
        <v>0</v>
      </c>
      <c r="AF29" s="10">
        <v>14</v>
      </c>
      <c r="AG29" s="9">
        <f t="shared" si="0"/>
        <v>4</v>
      </c>
      <c r="AH29" s="9" t="s">
        <v>517</v>
      </c>
      <c r="AI29" s="10"/>
      <c r="AJ29" s="10"/>
      <c r="AK29" s="10"/>
      <c r="AL29" s="10"/>
      <c r="AM29" s="33"/>
      <c r="AN29" s="10">
        <f t="shared" si="8"/>
        <v>179200</v>
      </c>
      <c r="AO29" s="36"/>
      <c r="AP29" s="9" t="s">
        <v>491</v>
      </c>
      <c r="AQ29" s="9" t="s">
        <v>491</v>
      </c>
      <c r="AR29" s="9" t="s">
        <v>491</v>
      </c>
      <c r="AS29" s="9"/>
      <c r="AT29" s="9" t="s">
        <v>491</v>
      </c>
      <c r="AU29" s="11">
        <f t="shared" si="1"/>
        <v>14</v>
      </c>
      <c r="AV29" s="11" t="b">
        <f t="shared" si="2"/>
        <v>1</v>
      </c>
      <c r="AW29" s="11">
        <f t="shared" si="3"/>
        <v>0</v>
      </c>
      <c r="AX29" s="11">
        <f t="shared" si="4"/>
        <v>14</v>
      </c>
      <c r="AY29" s="11" t="b">
        <f t="shared" si="5"/>
        <v>1</v>
      </c>
      <c r="AZ29" s="11">
        <f t="shared" si="6"/>
        <v>0</v>
      </c>
    </row>
    <row r="30" spans="1:52" ht="33.75" customHeight="1">
      <c r="A30" s="9" t="s">
        <v>435</v>
      </c>
      <c r="B30" s="9" t="s">
        <v>479</v>
      </c>
      <c r="C30" s="9">
        <v>3854</v>
      </c>
      <c r="D30" s="32"/>
      <c r="E30" s="32"/>
      <c r="F30" s="32"/>
      <c r="G30" s="9" t="s">
        <v>435</v>
      </c>
      <c r="H30" s="9" t="s">
        <v>436</v>
      </c>
      <c r="I30" s="9">
        <v>3300</v>
      </c>
      <c r="J30" s="9" t="s">
        <v>437</v>
      </c>
      <c r="K30" s="19" t="s">
        <v>438</v>
      </c>
      <c r="L30" s="9" t="s">
        <v>439</v>
      </c>
      <c r="M30" s="9" t="s">
        <v>440</v>
      </c>
      <c r="N30" s="9" t="s">
        <v>441</v>
      </c>
      <c r="O30" s="9" t="s">
        <v>442</v>
      </c>
      <c r="Q30" s="9">
        <v>8538</v>
      </c>
      <c r="R30" s="9" t="s">
        <v>480</v>
      </c>
      <c r="S30" s="9">
        <v>200298</v>
      </c>
      <c r="T30" s="9" t="s">
        <v>481</v>
      </c>
      <c r="U30" s="9" t="s">
        <v>482</v>
      </c>
      <c r="V30" s="9">
        <v>3532</v>
      </c>
      <c r="W30" s="9" t="s">
        <v>483</v>
      </c>
      <c r="X30" s="9" t="s">
        <v>484</v>
      </c>
      <c r="Y30" s="9" t="s">
        <v>485</v>
      </c>
      <c r="Z30" s="9" t="s">
        <v>486</v>
      </c>
      <c r="AB30" s="10">
        <v>6</v>
      </c>
      <c r="AC30" s="10">
        <v>9</v>
      </c>
      <c r="AD30" s="10">
        <v>7.5</v>
      </c>
      <c r="AE30" s="10">
        <v>0</v>
      </c>
      <c r="AF30" s="10">
        <v>7.5</v>
      </c>
      <c r="AG30" s="9">
        <f t="shared" si="0"/>
        <v>-3</v>
      </c>
      <c r="AH30" s="9" t="s">
        <v>517</v>
      </c>
      <c r="AI30" s="10"/>
      <c r="AJ30" s="10"/>
      <c r="AK30" s="10"/>
      <c r="AL30" s="10"/>
      <c r="AM30" s="33"/>
      <c r="AN30" s="10">
        <f t="shared" si="8"/>
        <v>96000</v>
      </c>
      <c r="AO30" s="36"/>
      <c r="AP30" s="9" t="s">
        <v>491</v>
      </c>
      <c r="AQ30" s="9" t="s">
        <v>491</v>
      </c>
      <c r="AR30" s="9" t="s">
        <v>491</v>
      </c>
      <c r="AS30" s="9"/>
      <c r="AT30" s="9" t="s">
        <v>491</v>
      </c>
      <c r="AU30" s="11">
        <f t="shared" si="1"/>
        <v>7.5</v>
      </c>
      <c r="AV30" s="11" t="b">
        <f t="shared" si="2"/>
        <v>1</v>
      </c>
      <c r="AW30" s="11">
        <f t="shared" si="3"/>
        <v>0</v>
      </c>
      <c r="AX30" s="11">
        <f t="shared" si="4"/>
        <v>7.5</v>
      </c>
      <c r="AY30" s="11" t="b">
        <f t="shared" si="5"/>
        <v>1</v>
      </c>
      <c r="AZ30" s="11">
        <f t="shared" si="6"/>
        <v>0</v>
      </c>
    </row>
    <row r="31" spans="1:52" ht="35.25" customHeight="1">
      <c r="A31" s="9" t="s">
        <v>17</v>
      </c>
      <c r="B31" s="9" t="s">
        <v>421</v>
      </c>
      <c r="C31" s="9">
        <v>3851</v>
      </c>
      <c r="D31" s="9">
        <v>15</v>
      </c>
      <c r="E31" s="9" t="s">
        <v>422</v>
      </c>
      <c r="F31" s="9" t="s">
        <v>16</v>
      </c>
      <c r="G31" s="9" t="s">
        <v>17</v>
      </c>
      <c r="H31" s="9" t="s">
        <v>423</v>
      </c>
      <c r="I31" s="9">
        <v>5300</v>
      </c>
      <c r="J31" s="9" t="s">
        <v>424</v>
      </c>
      <c r="K31" s="19" t="s">
        <v>425</v>
      </c>
      <c r="L31" s="9" t="s">
        <v>426</v>
      </c>
      <c r="M31" s="9" t="s">
        <v>427</v>
      </c>
      <c r="N31" s="9" t="s">
        <v>428</v>
      </c>
      <c r="O31" s="9" t="s">
        <v>428</v>
      </c>
      <c r="P31" s="9" t="s">
        <v>429</v>
      </c>
      <c r="Q31" s="9">
        <v>8529</v>
      </c>
      <c r="R31" s="9" t="s">
        <v>430</v>
      </c>
      <c r="S31" s="9">
        <v>201341</v>
      </c>
      <c r="T31" s="9" t="s">
        <v>431</v>
      </c>
      <c r="U31" s="9" t="s">
        <v>423</v>
      </c>
      <c r="V31" s="9">
        <v>5300</v>
      </c>
      <c r="W31" s="9" t="s">
        <v>424</v>
      </c>
      <c r="X31" s="9" t="s">
        <v>428</v>
      </c>
      <c r="Y31" s="9" t="s">
        <v>428</v>
      </c>
      <c r="Z31" s="9" t="s">
        <v>427</v>
      </c>
      <c r="AA31" s="9" t="s">
        <v>432</v>
      </c>
      <c r="AB31" s="10">
        <v>39</v>
      </c>
      <c r="AC31" s="10">
        <v>31</v>
      </c>
      <c r="AD31" s="10">
        <v>35</v>
      </c>
      <c r="AE31" s="10">
        <v>0</v>
      </c>
      <c r="AF31" s="10">
        <v>35</v>
      </c>
      <c r="AG31" s="9">
        <f t="shared" si="0"/>
        <v>8</v>
      </c>
      <c r="AH31" s="9" t="s">
        <v>517</v>
      </c>
      <c r="AI31" s="10">
        <v>39</v>
      </c>
      <c r="AJ31" s="10">
        <v>31</v>
      </c>
      <c r="AK31" s="10">
        <v>35</v>
      </c>
      <c r="AL31" s="10">
        <v>0</v>
      </c>
      <c r="AM31" s="10">
        <v>35</v>
      </c>
      <c r="AN31" s="10">
        <f t="shared" si="8"/>
        <v>448000</v>
      </c>
      <c r="AO31" s="24">
        <f t="shared" si="7"/>
        <v>448000</v>
      </c>
      <c r="AP31" s="9" t="s">
        <v>491</v>
      </c>
      <c r="AQ31" s="9" t="s">
        <v>491</v>
      </c>
      <c r="AR31" s="9" t="s">
        <v>491</v>
      </c>
      <c r="AS31" s="9"/>
      <c r="AT31" s="9" t="s">
        <v>491</v>
      </c>
      <c r="AU31" s="11">
        <f t="shared" si="1"/>
        <v>35</v>
      </c>
      <c r="AV31" s="11" t="b">
        <f t="shared" si="2"/>
        <v>1</v>
      </c>
      <c r="AW31" s="11">
        <f t="shared" si="3"/>
        <v>0</v>
      </c>
      <c r="AX31" s="11">
        <f t="shared" si="4"/>
        <v>35</v>
      </c>
      <c r="AY31" s="11" t="b">
        <f t="shared" si="5"/>
        <v>1</v>
      </c>
      <c r="AZ31" s="11">
        <f t="shared" si="6"/>
        <v>0</v>
      </c>
    </row>
    <row r="32" spans="1:52" ht="39" customHeight="1">
      <c r="A32" s="9" t="s">
        <v>68</v>
      </c>
      <c r="B32" s="9" t="s">
        <v>276</v>
      </c>
      <c r="C32" s="9">
        <v>1504</v>
      </c>
      <c r="D32" s="30">
        <v>16</v>
      </c>
      <c r="E32" s="30" t="s">
        <v>277</v>
      </c>
      <c r="F32" s="30" t="s">
        <v>18</v>
      </c>
      <c r="G32" s="9" t="s">
        <v>68</v>
      </c>
      <c r="H32" s="9" t="s">
        <v>19</v>
      </c>
      <c r="I32" s="9">
        <v>1114</v>
      </c>
      <c r="J32" s="9" t="s">
        <v>278</v>
      </c>
      <c r="K32" s="19" t="s">
        <v>279</v>
      </c>
      <c r="L32" s="9" t="s">
        <v>280</v>
      </c>
      <c r="M32" s="9" t="s">
        <v>281</v>
      </c>
      <c r="N32" s="9" t="s">
        <v>282</v>
      </c>
      <c r="O32" s="9" t="s">
        <v>283</v>
      </c>
      <c r="Q32" s="9">
        <v>3509</v>
      </c>
      <c r="R32" s="9" t="s">
        <v>284</v>
      </c>
      <c r="S32" s="9">
        <v>201098</v>
      </c>
      <c r="U32" s="9" t="s">
        <v>285</v>
      </c>
      <c r="V32" s="9">
        <v>3980</v>
      </c>
      <c r="W32" s="9" t="s">
        <v>286</v>
      </c>
      <c r="X32" s="9" t="s">
        <v>287</v>
      </c>
      <c r="Y32" s="9" t="s">
        <v>287</v>
      </c>
      <c r="Z32" s="9" t="s">
        <v>288</v>
      </c>
      <c r="AB32" s="10">
        <v>8</v>
      </c>
      <c r="AC32" s="10">
        <v>13</v>
      </c>
      <c r="AD32" s="10">
        <v>10.5</v>
      </c>
      <c r="AE32" s="10">
        <v>0</v>
      </c>
      <c r="AF32" s="10">
        <v>10.5</v>
      </c>
      <c r="AG32" s="9">
        <f t="shared" si="0"/>
        <v>-5</v>
      </c>
      <c r="AH32" s="9" t="s">
        <v>517</v>
      </c>
      <c r="AI32" s="10">
        <v>41</v>
      </c>
      <c r="AJ32" s="10">
        <v>57</v>
      </c>
      <c r="AK32" s="10">
        <v>49</v>
      </c>
      <c r="AL32" s="10">
        <v>0</v>
      </c>
      <c r="AM32" s="34">
        <v>49</v>
      </c>
      <c r="AN32" s="10">
        <f t="shared" si="8"/>
        <v>134400</v>
      </c>
      <c r="AO32" s="35">
        <f t="shared" si="7"/>
        <v>627200</v>
      </c>
      <c r="AP32" s="9" t="s">
        <v>491</v>
      </c>
      <c r="AQ32" s="9" t="s">
        <v>491</v>
      </c>
      <c r="AR32" s="9" t="s">
        <v>491</v>
      </c>
      <c r="AS32" s="9"/>
      <c r="AT32" s="9" t="s">
        <v>491</v>
      </c>
      <c r="AU32" s="11">
        <f t="shared" si="1"/>
        <v>10.5</v>
      </c>
      <c r="AV32" s="11" t="b">
        <f t="shared" si="2"/>
        <v>1</v>
      </c>
      <c r="AW32" s="11">
        <f t="shared" si="3"/>
        <v>0</v>
      </c>
      <c r="AX32" s="11">
        <f t="shared" si="4"/>
        <v>10.5</v>
      </c>
      <c r="AY32" s="11" t="b">
        <f t="shared" si="5"/>
        <v>1</v>
      </c>
      <c r="AZ32" s="11">
        <f t="shared" si="6"/>
        <v>0</v>
      </c>
    </row>
    <row r="33" spans="1:52" ht="30" customHeight="1">
      <c r="A33" s="9" t="s">
        <v>68</v>
      </c>
      <c r="B33" s="9" t="s">
        <v>289</v>
      </c>
      <c r="C33" s="9">
        <v>1504</v>
      </c>
      <c r="D33" s="31"/>
      <c r="E33" s="31"/>
      <c r="F33" s="31"/>
      <c r="G33" s="9" t="s">
        <v>68</v>
      </c>
      <c r="H33" s="9" t="s">
        <v>19</v>
      </c>
      <c r="I33" s="9">
        <v>1114</v>
      </c>
      <c r="J33" s="9" t="s">
        <v>278</v>
      </c>
      <c r="K33" s="19" t="s">
        <v>279</v>
      </c>
      <c r="L33" s="9" t="s">
        <v>280</v>
      </c>
      <c r="M33" s="9" t="s">
        <v>281</v>
      </c>
      <c r="N33" s="9" t="s">
        <v>282</v>
      </c>
      <c r="O33" s="9" t="s">
        <v>283</v>
      </c>
      <c r="Q33" s="9">
        <v>3506</v>
      </c>
      <c r="R33" s="9" t="s">
        <v>290</v>
      </c>
      <c r="S33" s="9">
        <v>200607</v>
      </c>
      <c r="U33" s="9" t="s">
        <v>291</v>
      </c>
      <c r="V33" s="9">
        <v>5600</v>
      </c>
      <c r="W33" s="9" t="s">
        <v>292</v>
      </c>
      <c r="X33" s="9" t="s">
        <v>293</v>
      </c>
      <c r="Y33" s="9" t="s">
        <v>293</v>
      </c>
      <c r="Z33" s="9" t="s">
        <v>294</v>
      </c>
      <c r="AB33" s="10">
        <v>14</v>
      </c>
      <c r="AC33" s="10">
        <v>24</v>
      </c>
      <c r="AD33" s="10">
        <v>19</v>
      </c>
      <c r="AE33" s="10">
        <v>0</v>
      </c>
      <c r="AF33" s="10">
        <v>19</v>
      </c>
      <c r="AG33" s="9">
        <f t="shared" si="0"/>
        <v>-10</v>
      </c>
      <c r="AH33" s="9" t="s">
        <v>517</v>
      </c>
      <c r="AI33" s="10"/>
      <c r="AJ33" s="10"/>
      <c r="AK33" s="10"/>
      <c r="AL33" s="10"/>
      <c r="AM33" s="34"/>
      <c r="AN33" s="10">
        <f t="shared" si="8"/>
        <v>243200</v>
      </c>
      <c r="AO33" s="36"/>
      <c r="AP33" s="9" t="s">
        <v>491</v>
      </c>
      <c r="AQ33" s="9" t="s">
        <v>491</v>
      </c>
      <c r="AR33" s="9" t="s">
        <v>491</v>
      </c>
      <c r="AS33" s="9"/>
      <c r="AT33" s="9" t="s">
        <v>491</v>
      </c>
      <c r="AU33" s="11">
        <f t="shared" si="1"/>
        <v>19</v>
      </c>
      <c r="AV33" s="11" t="b">
        <f t="shared" si="2"/>
        <v>1</v>
      </c>
      <c r="AW33" s="11">
        <f t="shared" si="3"/>
        <v>0</v>
      </c>
      <c r="AX33" s="11">
        <f t="shared" si="4"/>
        <v>19</v>
      </c>
      <c r="AY33" s="11" t="b">
        <f t="shared" si="5"/>
        <v>1</v>
      </c>
      <c r="AZ33" s="11">
        <f t="shared" si="6"/>
        <v>0</v>
      </c>
    </row>
    <row r="34" spans="1:52" ht="28.5" customHeight="1">
      <c r="A34" s="9" t="s">
        <v>68</v>
      </c>
      <c r="B34" s="9" t="s">
        <v>295</v>
      </c>
      <c r="C34" s="9">
        <v>1504</v>
      </c>
      <c r="D34" s="32"/>
      <c r="E34" s="32"/>
      <c r="F34" s="32"/>
      <c r="G34" s="9" t="s">
        <v>68</v>
      </c>
      <c r="H34" s="9" t="s">
        <v>19</v>
      </c>
      <c r="I34" s="9">
        <v>1114</v>
      </c>
      <c r="J34" s="9" t="s">
        <v>278</v>
      </c>
      <c r="K34" s="19" t="s">
        <v>279</v>
      </c>
      <c r="L34" s="9" t="s">
        <v>280</v>
      </c>
      <c r="M34" s="9" t="s">
        <v>281</v>
      </c>
      <c r="N34" s="9" t="s">
        <v>282</v>
      </c>
      <c r="O34" s="9" t="s">
        <v>283</v>
      </c>
      <c r="Q34" s="9">
        <v>3503</v>
      </c>
      <c r="R34" s="9" t="s">
        <v>296</v>
      </c>
      <c r="S34" s="9">
        <v>200417</v>
      </c>
      <c r="U34" s="9" t="s">
        <v>69</v>
      </c>
      <c r="V34" s="9">
        <v>5540</v>
      </c>
      <c r="W34" s="9" t="s">
        <v>297</v>
      </c>
      <c r="X34" s="9" t="s">
        <v>298</v>
      </c>
      <c r="Y34" s="9" t="s">
        <v>299</v>
      </c>
      <c r="Z34" s="9" t="s">
        <v>300</v>
      </c>
      <c r="AB34" s="10">
        <v>19</v>
      </c>
      <c r="AC34" s="10">
        <v>20</v>
      </c>
      <c r="AD34" s="10">
        <v>19.5</v>
      </c>
      <c r="AE34" s="10">
        <v>0</v>
      </c>
      <c r="AF34" s="10">
        <v>19.5</v>
      </c>
      <c r="AG34" s="9">
        <f t="shared" si="0"/>
        <v>-1</v>
      </c>
      <c r="AH34" s="9" t="s">
        <v>517</v>
      </c>
      <c r="AI34" s="10"/>
      <c r="AJ34" s="10"/>
      <c r="AK34" s="10"/>
      <c r="AL34" s="10"/>
      <c r="AM34" s="34"/>
      <c r="AN34" s="10">
        <f t="shared" si="8"/>
        <v>249600</v>
      </c>
      <c r="AO34" s="36"/>
      <c r="AP34" s="9" t="s">
        <v>491</v>
      </c>
      <c r="AQ34" s="9" t="s">
        <v>491</v>
      </c>
      <c r="AR34" s="9" t="s">
        <v>491</v>
      </c>
      <c r="AS34" s="9"/>
      <c r="AT34" s="9" t="s">
        <v>491</v>
      </c>
      <c r="AU34" s="11">
        <f t="shared" si="1"/>
        <v>19.5</v>
      </c>
      <c r="AV34" s="11" t="b">
        <f t="shared" si="2"/>
        <v>1</v>
      </c>
      <c r="AW34" s="11">
        <f t="shared" si="3"/>
        <v>0</v>
      </c>
      <c r="AX34" s="11">
        <f t="shared" si="4"/>
        <v>19.5</v>
      </c>
      <c r="AY34" s="11" t="b">
        <f t="shared" si="5"/>
        <v>1</v>
      </c>
      <c r="AZ34" s="11">
        <f t="shared" si="6"/>
        <v>0</v>
      </c>
    </row>
    <row r="35" spans="1:52" ht="43.5" customHeight="1">
      <c r="A35" s="9" t="s">
        <v>68</v>
      </c>
      <c r="B35" s="9" t="s">
        <v>394</v>
      </c>
      <c r="C35" s="9">
        <v>3752</v>
      </c>
      <c r="D35" s="9">
        <v>17</v>
      </c>
      <c r="E35" s="9" t="s">
        <v>395</v>
      </c>
      <c r="F35" s="9" t="s">
        <v>18</v>
      </c>
      <c r="G35" s="9" t="s">
        <v>68</v>
      </c>
      <c r="H35" s="9" t="s">
        <v>396</v>
      </c>
      <c r="I35" s="9">
        <v>2085</v>
      </c>
      <c r="J35" s="9" t="s">
        <v>397</v>
      </c>
      <c r="K35" s="19" t="s">
        <v>398</v>
      </c>
      <c r="L35" s="9" t="s">
        <v>399</v>
      </c>
      <c r="M35" s="9" t="s">
        <v>400</v>
      </c>
      <c r="N35" s="9" t="s">
        <v>401</v>
      </c>
      <c r="O35" s="9" t="s">
        <v>401</v>
      </c>
      <c r="P35" s="9" t="s">
        <v>402</v>
      </c>
      <c r="Q35" s="9">
        <v>8403</v>
      </c>
      <c r="R35" s="9" t="s">
        <v>403</v>
      </c>
      <c r="S35" s="9" t="s">
        <v>404</v>
      </c>
      <c r="T35" s="9" t="s">
        <v>405</v>
      </c>
      <c r="U35" s="9" t="s">
        <v>396</v>
      </c>
      <c r="V35" s="9">
        <v>2085</v>
      </c>
      <c r="W35" s="9" t="s">
        <v>397</v>
      </c>
      <c r="X35" s="9" t="s">
        <v>401</v>
      </c>
      <c r="Y35" s="9" t="s">
        <v>401</v>
      </c>
      <c r="Z35" s="9" t="s">
        <v>406</v>
      </c>
      <c r="AA35" s="9" t="s">
        <v>407</v>
      </c>
      <c r="AB35" s="10">
        <v>14</v>
      </c>
      <c r="AC35" s="10">
        <v>17</v>
      </c>
      <c r="AD35" s="10">
        <v>15.5</v>
      </c>
      <c r="AE35" s="10">
        <v>0</v>
      </c>
      <c r="AF35" s="10">
        <v>15.5</v>
      </c>
      <c r="AG35" s="9">
        <f t="shared" si="0"/>
        <v>-3</v>
      </c>
      <c r="AH35" s="9" t="s">
        <v>517</v>
      </c>
      <c r="AI35" s="10">
        <v>14</v>
      </c>
      <c r="AJ35" s="10">
        <v>17</v>
      </c>
      <c r="AK35" s="13">
        <v>15.5</v>
      </c>
      <c r="AL35" s="10">
        <v>0</v>
      </c>
      <c r="AM35" s="13">
        <v>15.5</v>
      </c>
      <c r="AN35" s="10">
        <f t="shared" si="8"/>
        <v>198400</v>
      </c>
      <c r="AO35" s="24">
        <f t="shared" si="7"/>
        <v>198400</v>
      </c>
      <c r="AP35" s="9" t="s">
        <v>491</v>
      </c>
      <c r="AQ35" s="9" t="s">
        <v>491</v>
      </c>
      <c r="AR35" s="9" t="s">
        <v>491</v>
      </c>
      <c r="AS35" s="9"/>
      <c r="AT35" s="9" t="s">
        <v>491</v>
      </c>
      <c r="AU35" s="11">
        <f t="shared" si="1"/>
        <v>15.5</v>
      </c>
      <c r="AV35" s="11" t="b">
        <f t="shared" si="2"/>
        <v>1</v>
      </c>
      <c r="AW35" s="11">
        <f t="shared" si="3"/>
        <v>0</v>
      </c>
      <c r="AX35" s="11">
        <f t="shared" si="4"/>
        <v>15.5</v>
      </c>
      <c r="AY35" s="11" t="b">
        <f t="shared" si="5"/>
        <v>1</v>
      </c>
      <c r="AZ35" s="11">
        <f t="shared" si="6"/>
        <v>0</v>
      </c>
    </row>
    <row r="36" spans="1:52" ht="48.75" customHeight="1">
      <c r="A36" s="9" t="s">
        <v>67</v>
      </c>
      <c r="B36" s="9" t="s">
        <v>350</v>
      </c>
      <c r="C36" s="9">
        <v>3250</v>
      </c>
      <c r="D36" s="9">
        <v>18</v>
      </c>
      <c r="E36" s="9" t="s">
        <v>351</v>
      </c>
      <c r="F36" s="9" t="s">
        <v>16</v>
      </c>
      <c r="G36" s="9" t="s">
        <v>67</v>
      </c>
      <c r="H36" s="9" t="s">
        <v>352</v>
      </c>
      <c r="I36" s="9">
        <v>4400</v>
      </c>
      <c r="J36" s="9" t="s">
        <v>353</v>
      </c>
      <c r="K36" s="19" t="s">
        <v>354</v>
      </c>
      <c r="L36" s="9" t="s">
        <v>355</v>
      </c>
      <c r="M36" s="9" t="s">
        <v>356</v>
      </c>
      <c r="N36" s="9" t="s">
        <v>357</v>
      </c>
      <c r="O36" s="9" t="s">
        <v>358</v>
      </c>
      <c r="P36" s="9" t="s">
        <v>359</v>
      </c>
      <c r="Q36" s="9">
        <v>7659</v>
      </c>
      <c r="R36" s="9" t="s">
        <v>360</v>
      </c>
      <c r="S36" s="9" t="s">
        <v>361</v>
      </c>
      <c r="T36" s="9" t="s">
        <v>362</v>
      </c>
      <c r="U36" s="9" t="s">
        <v>352</v>
      </c>
      <c r="V36" s="9">
        <v>4400</v>
      </c>
      <c r="W36" s="9" t="s">
        <v>353</v>
      </c>
      <c r="X36" s="9" t="s">
        <v>357</v>
      </c>
      <c r="Y36" s="9" t="s">
        <v>358</v>
      </c>
      <c r="Z36" s="9" t="s">
        <v>356</v>
      </c>
      <c r="AA36" s="9" t="s">
        <v>363</v>
      </c>
      <c r="AB36" s="10">
        <v>11</v>
      </c>
      <c r="AC36" s="10">
        <v>11</v>
      </c>
      <c r="AD36" s="10">
        <v>11</v>
      </c>
      <c r="AE36" s="10">
        <v>0</v>
      </c>
      <c r="AF36" s="10">
        <v>11</v>
      </c>
      <c r="AG36" s="9">
        <f t="shared" si="0"/>
        <v>0</v>
      </c>
      <c r="AH36" s="9" t="s">
        <v>517</v>
      </c>
      <c r="AI36" s="10">
        <v>11</v>
      </c>
      <c r="AJ36" s="10">
        <v>11</v>
      </c>
      <c r="AK36" s="10">
        <v>11</v>
      </c>
      <c r="AL36" s="10">
        <v>0</v>
      </c>
      <c r="AM36" s="10">
        <v>11</v>
      </c>
      <c r="AN36" s="10">
        <f t="shared" si="8"/>
        <v>140800</v>
      </c>
      <c r="AO36" s="24">
        <f t="shared" si="7"/>
        <v>140800</v>
      </c>
      <c r="AP36" s="9" t="s">
        <v>491</v>
      </c>
      <c r="AQ36" s="9" t="s">
        <v>491</v>
      </c>
      <c r="AR36" s="9" t="s">
        <v>491</v>
      </c>
      <c r="AS36" s="9"/>
      <c r="AT36" s="9" t="s">
        <v>491</v>
      </c>
      <c r="AU36" s="11">
        <f t="shared" si="1"/>
        <v>11</v>
      </c>
      <c r="AV36" s="11" t="b">
        <f t="shared" si="2"/>
        <v>1</v>
      </c>
      <c r="AW36" s="11">
        <f t="shared" si="3"/>
        <v>0</v>
      </c>
      <c r="AX36" s="11">
        <f t="shared" si="4"/>
        <v>11</v>
      </c>
      <c r="AY36" s="11" t="b">
        <f t="shared" si="5"/>
        <v>1</v>
      </c>
      <c r="AZ36" s="11">
        <f t="shared" si="6"/>
        <v>0</v>
      </c>
    </row>
    <row r="37" spans="1:52" ht="39.75" customHeight="1">
      <c r="A37" s="9" t="s">
        <v>106</v>
      </c>
      <c r="B37" s="9" t="s">
        <v>313</v>
      </c>
      <c r="C37" s="9">
        <v>2068</v>
      </c>
      <c r="D37" s="9">
        <v>19</v>
      </c>
      <c r="E37" s="9" t="s">
        <v>314</v>
      </c>
      <c r="F37" s="9" t="s">
        <v>72</v>
      </c>
      <c r="G37" s="9" t="s">
        <v>106</v>
      </c>
      <c r="H37" s="9" t="s">
        <v>56</v>
      </c>
      <c r="I37" s="9">
        <v>7100</v>
      </c>
      <c r="J37" s="9" t="s">
        <v>315</v>
      </c>
      <c r="K37" s="19" t="s">
        <v>316</v>
      </c>
      <c r="L37" s="9" t="s">
        <v>317</v>
      </c>
      <c r="M37" s="9" t="s">
        <v>318</v>
      </c>
      <c r="N37" s="9" t="s">
        <v>319</v>
      </c>
      <c r="O37" s="9" t="s">
        <v>320</v>
      </c>
      <c r="P37" s="9" t="s">
        <v>321</v>
      </c>
      <c r="Q37" s="9">
        <v>5367</v>
      </c>
      <c r="R37" s="9" t="s">
        <v>322</v>
      </c>
      <c r="S37" s="9" t="s">
        <v>323</v>
      </c>
      <c r="T37" s="9" t="s">
        <v>324</v>
      </c>
      <c r="U37" s="9" t="s">
        <v>56</v>
      </c>
      <c r="V37" s="9">
        <v>7100</v>
      </c>
      <c r="W37" s="9" t="s">
        <v>325</v>
      </c>
      <c r="X37" s="9" t="s">
        <v>320</v>
      </c>
      <c r="Y37" s="9" t="s">
        <v>320</v>
      </c>
      <c r="Z37" s="9" t="s">
        <v>318</v>
      </c>
      <c r="AB37" s="10">
        <v>18</v>
      </c>
      <c r="AC37" s="10">
        <v>18</v>
      </c>
      <c r="AD37" s="10">
        <v>18</v>
      </c>
      <c r="AE37" s="10">
        <v>4</v>
      </c>
      <c r="AF37" s="10">
        <v>14</v>
      </c>
      <c r="AG37" s="9">
        <f t="shared" si="0"/>
        <v>0</v>
      </c>
      <c r="AH37" s="9" t="s">
        <v>517</v>
      </c>
      <c r="AI37" s="10">
        <v>18</v>
      </c>
      <c r="AJ37" s="10">
        <v>18</v>
      </c>
      <c r="AK37" s="10">
        <v>18</v>
      </c>
      <c r="AL37" s="10">
        <v>4</v>
      </c>
      <c r="AM37" s="10">
        <v>14</v>
      </c>
      <c r="AN37" s="10">
        <f t="shared" si="8"/>
        <v>179200</v>
      </c>
      <c r="AO37" s="24">
        <f t="shared" si="7"/>
        <v>179200</v>
      </c>
      <c r="AP37" s="9" t="s">
        <v>491</v>
      </c>
      <c r="AQ37" s="9" t="s">
        <v>491</v>
      </c>
      <c r="AR37" s="9" t="s">
        <v>491</v>
      </c>
      <c r="AS37" s="9"/>
      <c r="AT37" s="9" t="s">
        <v>491</v>
      </c>
      <c r="AU37" s="11">
        <f t="shared" si="1"/>
        <v>18</v>
      </c>
      <c r="AV37" s="11" t="b">
        <f t="shared" si="2"/>
        <v>1</v>
      </c>
      <c r="AW37" s="11">
        <f t="shared" si="3"/>
        <v>0</v>
      </c>
      <c r="AX37" s="11">
        <f t="shared" si="4"/>
        <v>14</v>
      </c>
      <c r="AY37" s="11" t="b">
        <f t="shared" si="5"/>
        <v>1</v>
      </c>
      <c r="AZ37" s="11">
        <f t="shared" si="6"/>
        <v>0</v>
      </c>
    </row>
    <row r="38" spans="1:52" ht="44.25" customHeight="1">
      <c r="A38" s="9" t="s">
        <v>106</v>
      </c>
      <c r="B38" s="9" t="s">
        <v>104</v>
      </c>
      <c r="C38" s="9">
        <v>150</v>
      </c>
      <c r="D38" s="9">
        <v>20</v>
      </c>
      <c r="E38" s="9" t="s">
        <v>105</v>
      </c>
      <c r="F38" s="9" t="s">
        <v>72</v>
      </c>
      <c r="G38" s="9" t="s">
        <v>106</v>
      </c>
      <c r="H38" s="9" t="s">
        <v>107</v>
      </c>
      <c r="I38" s="9">
        <v>7030</v>
      </c>
      <c r="J38" s="9" t="s">
        <v>108</v>
      </c>
      <c r="K38" s="19" t="s">
        <v>109</v>
      </c>
      <c r="L38" s="9" t="s">
        <v>110</v>
      </c>
      <c r="M38" s="12" t="s">
        <v>111</v>
      </c>
      <c r="N38" s="9" t="s">
        <v>112</v>
      </c>
      <c r="O38" s="9" t="s">
        <v>113</v>
      </c>
      <c r="P38" s="9" t="s">
        <v>114</v>
      </c>
      <c r="Q38" s="9">
        <v>167</v>
      </c>
      <c r="R38" s="9" t="s">
        <v>115</v>
      </c>
      <c r="S38" s="9" t="s">
        <v>116</v>
      </c>
      <c r="T38" s="9" t="s">
        <v>117</v>
      </c>
      <c r="U38" s="9" t="s">
        <v>107</v>
      </c>
      <c r="V38" s="9">
        <v>7030</v>
      </c>
      <c r="W38" s="9" t="s">
        <v>108</v>
      </c>
      <c r="X38" s="9" t="s">
        <v>118</v>
      </c>
      <c r="Y38" s="9" t="s">
        <v>119</v>
      </c>
      <c r="Z38" s="9" t="s">
        <v>120</v>
      </c>
      <c r="AA38" s="9" t="s">
        <v>121</v>
      </c>
      <c r="AB38" s="10">
        <v>7</v>
      </c>
      <c r="AC38" s="10">
        <v>7</v>
      </c>
      <c r="AD38" s="10">
        <v>7</v>
      </c>
      <c r="AE38" s="10">
        <v>0</v>
      </c>
      <c r="AF38" s="10">
        <v>7</v>
      </c>
      <c r="AG38" s="9">
        <f t="shared" si="0"/>
        <v>0</v>
      </c>
      <c r="AH38" s="9" t="s">
        <v>517</v>
      </c>
      <c r="AI38" s="10">
        <v>7</v>
      </c>
      <c r="AJ38" s="10">
        <v>7</v>
      </c>
      <c r="AK38" s="10">
        <v>7</v>
      </c>
      <c r="AL38" s="10">
        <v>0</v>
      </c>
      <c r="AM38" s="10">
        <v>7</v>
      </c>
      <c r="AN38" s="10">
        <f t="shared" si="8"/>
        <v>89600</v>
      </c>
      <c r="AO38" s="24">
        <f t="shared" si="7"/>
        <v>89600</v>
      </c>
      <c r="AP38" s="9" t="s">
        <v>491</v>
      </c>
      <c r="AQ38" s="9" t="s">
        <v>491</v>
      </c>
      <c r="AR38" s="9" t="s">
        <v>491</v>
      </c>
      <c r="AS38" s="9"/>
      <c r="AT38" s="9" t="s">
        <v>491</v>
      </c>
      <c r="AU38" s="11">
        <f t="shared" si="1"/>
        <v>7</v>
      </c>
      <c r="AV38" s="11" t="b">
        <f t="shared" si="2"/>
        <v>1</v>
      </c>
      <c r="AW38" s="11">
        <f t="shared" si="3"/>
        <v>0</v>
      </c>
      <c r="AX38" s="11">
        <f t="shared" si="4"/>
        <v>7</v>
      </c>
      <c r="AY38" s="11" t="b">
        <f t="shared" si="5"/>
        <v>1</v>
      </c>
      <c r="AZ38" s="11">
        <f t="shared" si="6"/>
        <v>0</v>
      </c>
    </row>
    <row r="39" spans="1:52" ht="50.25" customHeight="1">
      <c r="A39" s="9" t="s">
        <v>153</v>
      </c>
      <c r="B39" s="9" t="s">
        <v>246</v>
      </c>
      <c r="C39" s="9">
        <v>1053</v>
      </c>
      <c r="D39" s="9">
        <v>21</v>
      </c>
      <c r="E39" s="9" t="s">
        <v>247</v>
      </c>
      <c r="F39" s="9" t="s">
        <v>23</v>
      </c>
      <c r="G39" s="9" t="s">
        <v>153</v>
      </c>
      <c r="H39" s="9" t="s">
        <v>248</v>
      </c>
      <c r="I39" s="9">
        <v>8163</v>
      </c>
      <c r="J39" s="9" t="s">
        <v>249</v>
      </c>
      <c r="K39" s="19" t="s">
        <v>250</v>
      </c>
      <c r="L39" s="9" t="s">
        <v>251</v>
      </c>
      <c r="M39" s="9" t="s">
        <v>252</v>
      </c>
      <c r="N39" s="9" t="s">
        <v>253</v>
      </c>
      <c r="O39" s="9" t="s">
        <v>254</v>
      </c>
      <c r="Q39" s="9">
        <v>4757</v>
      </c>
      <c r="R39" s="9" t="s">
        <v>255</v>
      </c>
      <c r="S39" s="9">
        <v>200630</v>
      </c>
      <c r="T39" s="9" t="s">
        <v>256</v>
      </c>
      <c r="U39" s="9" t="s">
        <v>257</v>
      </c>
      <c r="V39" s="9">
        <v>8163</v>
      </c>
      <c r="W39" s="9" t="s">
        <v>258</v>
      </c>
      <c r="X39" s="9" t="s">
        <v>254</v>
      </c>
      <c r="Y39" s="9" t="s">
        <v>254</v>
      </c>
      <c r="Z39" s="9" t="s">
        <v>259</v>
      </c>
      <c r="AA39" s="9" t="s">
        <v>260</v>
      </c>
      <c r="AB39" s="10">
        <v>22</v>
      </c>
      <c r="AC39" s="10">
        <v>30</v>
      </c>
      <c r="AD39" s="10">
        <v>26</v>
      </c>
      <c r="AE39" s="10">
        <v>0</v>
      </c>
      <c r="AF39" s="10">
        <v>26</v>
      </c>
      <c r="AG39" s="9">
        <f t="shared" si="0"/>
        <v>-8</v>
      </c>
      <c r="AH39" s="9" t="s">
        <v>517</v>
      </c>
      <c r="AI39" s="10">
        <v>22</v>
      </c>
      <c r="AJ39" s="10">
        <v>30</v>
      </c>
      <c r="AK39" s="10">
        <v>26</v>
      </c>
      <c r="AL39" s="10">
        <v>0</v>
      </c>
      <c r="AM39" s="10">
        <v>26</v>
      </c>
      <c r="AN39" s="10">
        <f t="shared" si="8"/>
        <v>332800</v>
      </c>
      <c r="AO39" s="24">
        <f t="shared" si="7"/>
        <v>332800</v>
      </c>
      <c r="AP39" s="9" t="s">
        <v>491</v>
      </c>
      <c r="AQ39" s="9" t="s">
        <v>491</v>
      </c>
      <c r="AR39" s="9" t="s">
        <v>491</v>
      </c>
      <c r="AS39" s="9"/>
      <c r="AT39" s="9" t="s">
        <v>491</v>
      </c>
      <c r="AU39" s="11">
        <f t="shared" si="1"/>
        <v>26</v>
      </c>
      <c r="AV39" s="11" t="b">
        <f t="shared" si="2"/>
        <v>1</v>
      </c>
      <c r="AW39" s="11">
        <f t="shared" si="3"/>
        <v>0</v>
      </c>
      <c r="AX39" s="11">
        <f t="shared" si="4"/>
        <v>26</v>
      </c>
      <c r="AY39" s="11" t="b">
        <f t="shared" si="5"/>
        <v>1</v>
      </c>
      <c r="AZ39" s="11">
        <f t="shared" si="6"/>
        <v>0</v>
      </c>
    </row>
    <row r="40" spans="1:52" ht="51.75" customHeight="1">
      <c r="A40" s="9" t="s">
        <v>153</v>
      </c>
      <c r="B40" s="9" t="s">
        <v>326</v>
      </c>
      <c r="C40" s="9">
        <v>2208</v>
      </c>
      <c r="D40" s="9">
        <v>22</v>
      </c>
      <c r="E40" s="9" t="s">
        <v>327</v>
      </c>
      <c r="F40" s="9" t="s">
        <v>23</v>
      </c>
      <c r="G40" s="9" t="s">
        <v>153</v>
      </c>
      <c r="H40" s="9" t="s">
        <v>328</v>
      </c>
      <c r="I40" s="9">
        <v>8183</v>
      </c>
      <c r="J40" s="9" t="s">
        <v>329</v>
      </c>
      <c r="K40" s="19" t="s">
        <v>330</v>
      </c>
      <c r="L40" s="9" t="s">
        <v>251</v>
      </c>
      <c r="M40" s="9" t="s">
        <v>252</v>
      </c>
      <c r="N40" s="9" t="s">
        <v>331</v>
      </c>
      <c r="O40" s="9" t="s">
        <v>332</v>
      </c>
      <c r="Q40" s="9">
        <v>5852</v>
      </c>
      <c r="R40" s="9" t="s">
        <v>333</v>
      </c>
      <c r="S40" s="9">
        <v>201206</v>
      </c>
      <c r="T40" s="9" t="s">
        <v>334</v>
      </c>
      <c r="U40" s="9" t="s">
        <v>335</v>
      </c>
      <c r="V40" s="9">
        <v>8183</v>
      </c>
      <c r="W40" s="9" t="s">
        <v>336</v>
      </c>
      <c r="X40" s="9" t="s">
        <v>337</v>
      </c>
      <c r="Y40" s="9" t="s">
        <v>337</v>
      </c>
      <c r="Z40" s="9" t="s">
        <v>338</v>
      </c>
      <c r="AB40" s="10">
        <v>0</v>
      </c>
      <c r="AC40" s="10">
        <v>7</v>
      </c>
      <c r="AD40" s="10">
        <v>3.5</v>
      </c>
      <c r="AE40" s="10">
        <v>0</v>
      </c>
      <c r="AF40" s="10">
        <v>3.5</v>
      </c>
      <c r="AG40" s="9">
        <f t="shared" si="0"/>
        <v>-7</v>
      </c>
      <c r="AH40" s="9" t="s">
        <v>517</v>
      </c>
      <c r="AI40" s="10">
        <v>0</v>
      </c>
      <c r="AJ40" s="10">
        <v>7</v>
      </c>
      <c r="AK40" s="10">
        <v>3.5</v>
      </c>
      <c r="AL40" s="10">
        <v>0</v>
      </c>
      <c r="AM40" s="10">
        <v>3.5</v>
      </c>
      <c r="AN40" s="10">
        <f t="shared" si="8"/>
        <v>44800</v>
      </c>
      <c r="AO40" s="24">
        <f t="shared" si="7"/>
        <v>44800</v>
      </c>
      <c r="AP40" s="9" t="s">
        <v>491</v>
      </c>
      <c r="AQ40" s="9" t="s">
        <v>491</v>
      </c>
      <c r="AR40" s="9" t="s">
        <v>491</v>
      </c>
      <c r="AS40" s="9"/>
      <c r="AT40" s="9" t="s">
        <v>491</v>
      </c>
      <c r="AU40" s="11">
        <f t="shared" si="1"/>
        <v>3.5</v>
      </c>
      <c r="AV40" s="11" t="b">
        <f t="shared" si="2"/>
        <v>1</v>
      </c>
      <c r="AW40" s="11">
        <f t="shared" si="3"/>
        <v>0</v>
      </c>
      <c r="AX40" s="11">
        <f t="shared" si="4"/>
        <v>3.5</v>
      </c>
      <c r="AY40" s="11" t="b">
        <f t="shared" si="5"/>
        <v>1</v>
      </c>
      <c r="AZ40" s="11">
        <f t="shared" si="6"/>
        <v>0</v>
      </c>
    </row>
    <row r="41" spans="1:52" ht="79.5" customHeight="1">
      <c r="A41" s="9" t="s">
        <v>153</v>
      </c>
      <c r="B41" s="9" t="s">
        <v>408</v>
      </c>
      <c r="C41" s="9">
        <v>3849</v>
      </c>
      <c r="D41" s="9">
        <v>23</v>
      </c>
      <c r="E41" s="9" t="s">
        <v>409</v>
      </c>
      <c r="F41" s="9" t="s">
        <v>23</v>
      </c>
      <c r="G41" s="9" t="s">
        <v>153</v>
      </c>
      <c r="H41" s="9" t="s">
        <v>180</v>
      </c>
      <c r="I41" s="9">
        <v>8100</v>
      </c>
      <c r="J41" s="9" t="s">
        <v>410</v>
      </c>
      <c r="K41" s="19" t="s">
        <v>411</v>
      </c>
      <c r="L41" s="9" t="s">
        <v>413</v>
      </c>
      <c r="M41" s="9" t="s">
        <v>414</v>
      </c>
      <c r="N41" s="9" t="s">
        <v>415</v>
      </c>
      <c r="O41" s="9" t="s">
        <v>416</v>
      </c>
      <c r="P41" s="9" t="s">
        <v>513</v>
      </c>
      <c r="Q41" s="9">
        <v>8528</v>
      </c>
      <c r="R41" s="9" t="s">
        <v>417</v>
      </c>
      <c r="S41" s="9" t="s">
        <v>418</v>
      </c>
      <c r="T41" s="9" t="s">
        <v>412</v>
      </c>
      <c r="U41" s="9" t="s">
        <v>180</v>
      </c>
      <c r="V41" s="9">
        <v>8100</v>
      </c>
      <c r="W41" s="9" t="s">
        <v>419</v>
      </c>
      <c r="X41" s="9" t="s">
        <v>420</v>
      </c>
      <c r="Y41" s="9" t="s">
        <v>416</v>
      </c>
      <c r="Z41" s="9" t="s">
        <v>414</v>
      </c>
      <c r="AB41" s="10">
        <v>19</v>
      </c>
      <c r="AC41" s="10">
        <v>17</v>
      </c>
      <c r="AD41" s="10">
        <v>18</v>
      </c>
      <c r="AE41" s="10">
        <v>0</v>
      </c>
      <c r="AF41" s="10">
        <v>18</v>
      </c>
      <c r="AG41" s="9">
        <f t="shared" si="0"/>
        <v>2</v>
      </c>
      <c r="AH41" s="9" t="s">
        <v>517</v>
      </c>
      <c r="AI41" s="10">
        <v>19</v>
      </c>
      <c r="AJ41" s="10">
        <v>17</v>
      </c>
      <c r="AK41" s="10">
        <v>18</v>
      </c>
      <c r="AL41" s="10">
        <v>0</v>
      </c>
      <c r="AM41" s="10">
        <v>18</v>
      </c>
      <c r="AN41" s="10">
        <f t="shared" si="8"/>
        <v>230400</v>
      </c>
      <c r="AO41" s="24">
        <f t="shared" si="7"/>
        <v>230400</v>
      </c>
      <c r="AP41" s="9" t="s">
        <v>491</v>
      </c>
      <c r="AQ41" s="9" t="s">
        <v>491</v>
      </c>
      <c r="AR41" s="9" t="s">
        <v>491</v>
      </c>
      <c r="AS41" s="9"/>
      <c r="AT41" s="9" t="s">
        <v>491</v>
      </c>
      <c r="AU41" s="11">
        <f t="shared" si="1"/>
        <v>18</v>
      </c>
      <c r="AV41" s="11" t="b">
        <f t="shared" si="2"/>
        <v>1</v>
      </c>
      <c r="AW41" s="11">
        <f t="shared" si="3"/>
        <v>0</v>
      </c>
      <c r="AX41" s="11">
        <f t="shared" si="4"/>
        <v>18</v>
      </c>
      <c r="AY41" s="11" t="b">
        <f t="shared" si="5"/>
        <v>1</v>
      </c>
      <c r="AZ41" s="11">
        <f t="shared" si="6"/>
        <v>0</v>
      </c>
    </row>
    <row r="42" spans="1:52" ht="44.25" customHeight="1">
      <c r="A42" s="9" t="s">
        <v>153</v>
      </c>
      <c r="B42" s="9" t="s">
        <v>170</v>
      </c>
      <c r="C42" s="9">
        <v>618</v>
      </c>
      <c r="D42" s="30">
        <v>24</v>
      </c>
      <c r="E42" s="30" t="s">
        <v>171</v>
      </c>
      <c r="F42" s="30" t="s">
        <v>23</v>
      </c>
      <c r="G42" s="9" t="s">
        <v>153</v>
      </c>
      <c r="H42" s="9" t="s">
        <v>153</v>
      </c>
      <c r="I42" s="9">
        <v>8200</v>
      </c>
      <c r="J42" s="9" t="s">
        <v>172</v>
      </c>
      <c r="K42" s="19" t="s">
        <v>173</v>
      </c>
      <c r="L42" s="9" t="s">
        <v>174</v>
      </c>
      <c r="M42" s="12" t="s">
        <v>175</v>
      </c>
      <c r="N42" s="9" t="s">
        <v>176</v>
      </c>
      <c r="O42" s="9" t="s">
        <v>177</v>
      </c>
      <c r="P42" s="9" t="s">
        <v>178</v>
      </c>
      <c r="Q42" s="9">
        <v>5568</v>
      </c>
      <c r="R42" s="9" t="s">
        <v>179</v>
      </c>
      <c r="S42" s="9">
        <v>200422</v>
      </c>
      <c r="U42" s="9" t="s">
        <v>180</v>
      </c>
      <c r="V42" s="9">
        <v>8100</v>
      </c>
      <c r="W42" s="9" t="s">
        <v>181</v>
      </c>
      <c r="X42" s="9" t="s">
        <v>182</v>
      </c>
      <c r="Y42" s="9" t="s">
        <v>182</v>
      </c>
      <c r="Z42" s="12" t="s">
        <v>183</v>
      </c>
      <c r="AB42" s="10">
        <v>22</v>
      </c>
      <c r="AC42" s="10">
        <v>30</v>
      </c>
      <c r="AD42" s="10">
        <v>26</v>
      </c>
      <c r="AE42" s="10">
        <v>0</v>
      </c>
      <c r="AF42" s="10">
        <v>26</v>
      </c>
      <c r="AG42" s="9">
        <f t="shared" si="0"/>
        <v>-8</v>
      </c>
      <c r="AH42" s="9" t="s">
        <v>517</v>
      </c>
      <c r="AI42" s="10">
        <v>22</v>
      </c>
      <c r="AJ42" s="10">
        <v>53</v>
      </c>
      <c r="AK42" s="13">
        <v>37.5</v>
      </c>
      <c r="AL42" s="10">
        <v>0</v>
      </c>
      <c r="AM42" s="34">
        <v>37.5</v>
      </c>
      <c r="AN42" s="10">
        <f t="shared" si="8"/>
        <v>332800</v>
      </c>
      <c r="AO42" s="35">
        <f t="shared" si="7"/>
        <v>480000</v>
      </c>
      <c r="AP42" s="9" t="s">
        <v>491</v>
      </c>
      <c r="AQ42" s="9" t="s">
        <v>491</v>
      </c>
      <c r="AR42" s="9" t="s">
        <v>491</v>
      </c>
      <c r="AS42" s="9"/>
      <c r="AT42" s="9" t="s">
        <v>491</v>
      </c>
      <c r="AU42" s="11">
        <f t="shared" si="1"/>
        <v>26</v>
      </c>
      <c r="AV42" s="11" t="b">
        <f t="shared" si="2"/>
        <v>1</v>
      </c>
      <c r="AW42" s="11">
        <f t="shared" si="3"/>
        <v>0</v>
      </c>
      <c r="AX42" s="11">
        <f t="shared" si="4"/>
        <v>26</v>
      </c>
      <c r="AY42" s="11" t="b">
        <f t="shared" si="5"/>
        <v>1</v>
      </c>
      <c r="AZ42" s="11">
        <f t="shared" si="6"/>
        <v>0</v>
      </c>
    </row>
    <row r="43" spans="1:52" ht="35.25" customHeight="1">
      <c r="A43" s="9" t="s">
        <v>153</v>
      </c>
      <c r="B43" s="9" t="s">
        <v>184</v>
      </c>
      <c r="C43" s="9">
        <v>618</v>
      </c>
      <c r="D43" s="32"/>
      <c r="E43" s="32"/>
      <c r="F43" s="32"/>
      <c r="G43" s="9" t="s">
        <v>153</v>
      </c>
      <c r="H43" s="9" t="s">
        <v>153</v>
      </c>
      <c r="I43" s="9">
        <v>8200</v>
      </c>
      <c r="J43" s="9" t="s">
        <v>172</v>
      </c>
      <c r="K43" s="19" t="s">
        <v>173</v>
      </c>
      <c r="L43" s="9" t="s">
        <v>174</v>
      </c>
      <c r="M43" s="9" t="s">
        <v>175</v>
      </c>
      <c r="N43" s="9" t="s">
        <v>176</v>
      </c>
      <c r="O43" s="9" t="s">
        <v>177</v>
      </c>
      <c r="P43" s="9" t="s">
        <v>178</v>
      </c>
      <c r="Q43" s="9">
        <v>2073</v>
      </c>
      <c r="R43" s="9" t="s">
        <v>185</v>
      </c>
      <c r="S43" s="9" t="s">
        <v>186</v>
      </c>
      <c r="U43" s="9" t="s">
        <v>153</v>
      </c>
      <c r="V43" s="9">
        <v>8200</v>
      </c>
      <c r="W43" s="9" t="s">
        <v>187</v>
      </c>
      <c r="X43" s="9" t="s">
        <v>188</v>
      </c>
      <c r="Y43" s="9" t="s">
        <v>189</v>
      </c>
      <c r="Z43" s="12" t="s">
        <v>190</v>
      </c>
      <c r="AB43" s="10">
        <v>0</v>
      </c>
      <c r="AC43" s="10">
        <v>23</v>
      </c>
      <c r="AD43" s="10">
        <v>11.5</v>
      </c>
      <c r="AE43" s="10">
        <v>0</v>
      </c>
      <c r="AF43" s="10">
        <v>11.5</v>
      </c>
      <c r="AG43" s="9">
        <f t="shared" si="0"/>
        <v>-23</v>
      </c>
      <c r="AH43" s="9" t="s">
        <v>518</v>
      </c>
      <c r="AI43" s="10"/>
      <c r="AJ43" s="10"/>
      <c r="AK43" s="10"/>
      <c r="AL43" s="10"/>
      <c r="AM43" s="34"/>
      <c r="AN43" s="10">
        <f t="shared" si="8"/>
        <v>147200</v>
      </c>
      <c r="AO43" s="36"/>
      <c r="AP43" s="9" t="s">
        <v>491</v>
      </c>
      <c r="AQ43" s="9" t="s">
        <v>491</v>
      </c>
      <c r="AR43" s="9" t="s">
        <v>491</v>
      </c>
      <c r="AS43" s="9"/>
      <c r="AT43" s="9" t="s">
        <v>491</v>
      </c>
      <c r="AU43" s="11">
        <f t="shared" si="1"/>
        <v>11.5</v>
      </c>
      <c r="AV43" s="11" t="b">
        <f t="shared" si="2"/>
        <v>1</v>
      </c>
      <c r="AW43" s="11">
        <f t="shared" si="3"/>
        <v>0</v>
      </c>
      <c r="AX43" s="11">
        <f t="shared" si="4"/>
        <v>11.5</v>
      </c>
      <c r="AY43" s="11" t="b">
        <f t="shared" si="5"/>
        <v>1</v>
      </c>
      <c r="AZ43" s="11">
        <f t="shared" si="6"/>
        <v>0</v>
      </c>
    </row>
    <row r="44" spans="1:52" ht="57.75" customHeight="1">
      <c r="A44" s="14" t="s">
        <v>153</v>
      </c>
      <c r="B44" s="14" t="s">
        <v>151</v>
      </c>
      <c r="C44" s="14">
        <v>457</v>
      </c>
      <c r="D44" s="14">
        <v>25</v>
      </c>
      <c r="E44" s="14" t="s">
        <v>152</v>
      </c>
      <c r="F44" s="14" t="s">
        <v>23</v>
      </c>
      <c r="G44" s="14" t="s">
        <v>153</v>
      </c>
      <c r="H44" s="14" t="s">
        <v>154</v>
      </c>
      <c r="I44" s="14">
        <v>8420</v>
      </c>
      <c r="J44" s="14" t="s">
        <v>155</v>
      </c>
      <c r="K44" s="20" t="s">
        <v>156</v>
      </c>
      <c r="L44" s="9" t="s">
        <v>157</v>
      </c>
      <c r="M44" s="9" t="s">
        <v>158</v>
      </c>
      <c r="N44" s="9" t="s">
        <v>159</v>
      </c>
      <c r="O44" s="9" t="s">
        <v>160</v>
      </c>
      <c r="P44" s="9" t="s">
        <v>161</v>
      </c>
      <c r="Q44" s="9">
        <v>620</v>
      </c>
      <c r="R44" s="9" t="s">
        <v>162</v>
      </c>
      <c r="S44" s="9">
        <v>200436</v>
      </c>
      <c r="T44" s="9" t="s">
        <v>163</v>
      </c>
      <c r="U44" s="9" t="s">
        <v>164</v>
      </c>
      <c r="V44" s="9">
        <v>7621</v>
      </c>
      <c r="W44" s="9" t="s">
        <v>165</v>
      </c>
      <c r="X44" s="9" t="s">
        <v>166</v>
      </c>
      <c r="Y44" s="9" t="s">
        <v>167</v>
      </c>
      <c r="Z44" s="9" t="s">
        <v>168</v>
      </c>
      <c r="AA44" s="9" t="s">
        <v>169</v>
      </c>
      <c r="AB44" s="10">
        <v>22</v>
      </c>
      <c r="AC44" s="10">
        <v>18</v>
      </c>
      <c r="AD44" s="10">
        <v>20</v>
      </c>
      <c r="AE44" s="10">
        <v>0</v>
      </c>
      <c r="AF44" s="10">
        <v>20</v>
      </c>
      <c r="AG44" s="9">
        <f t="shared" si="0"/>
        <v>4</v>
      </c>
      <c r="AH44" s="9" t="s">
        <v>517</v>
      </c>
      <c r="AI44" s="10">
        <v>22</v>
      </c>
      <c r="AJ44" s="10">
        <v>18</v>
      </c>
      <c r="AK44" s="10">
        <v>20</v>
      </c>
      <c r="AL44" s="10">
        <v>0</v>
      </c>
      <c r="AM44" s="10">
        <v>20</v>
      </c>
      <c r="AN44" s="10">
        <f t="shared" si="8"/>
        <v>256000</v>
      </c>
      <c r="AO44" s="24">
        <f t="shared" si="7"/>
        <v>256000</v>
      </c>
      <c r="AP44" s="9" t="s">
        <v>491</v>
      </c>
      <c r="AQ44" s="9" t="s">
        <v>491</v>
      </c>
      <c r="AR44" s="9" t="s">
        <v>491</v>
      </c>
      <c r="AS44" s="14" t="s">
        <v>492</v>
      </c>
      <c r="AT44" s="9" t="s">
        <v>491</v>
      </c>
      <c r="AU44" s="11">
        <f t="shared" si="1"/>
        <v>20</v>
      </c>
      <c r="AV44" s="11" t="b">
        <f t="shared" si="2"/>
        <v>1</v>
      </c>
      <c r="AW44" s="11">
        <f t="shared" si="3"/>
        <v>0</v>
      </c>
      <c r="AX44" s="11">
        <f t="shared" si="4"/>
        <v>20</v>
      </c>
      <c r="AY44" s="11" t="b">
        <f t="shared" si="5"/>
        <v>1</v>
      </c>
      <c r="AZ44" s="11">
        <f t="shared" si="6"/>
        <v>0</v>
      </c>
    </row>
    <row r="45" spans="1:52" ht="47.25" customHeight="1">
      <c r="A45" s="9" t="s">
        <v>21</v>
      </c>
      <c r="B45" s="9" t="s">
        <v>505</v>
      </c>
      <c r="C45" s="9">
        <v>615</v>
      </c>
      <c r="D45" s="9">
        <v>26</v>
      </c>
      <c r="E45" s="9" t="s">
        <v>25</v>
      </c>
      <c r="F45" s="9" t="s">
        <v>20</v>
      </c>
      <c r="G45" s="9" t="s">
        <v>21</v>
      </c>
      <c r="H45" s="9" t="s">
        <v>22</v>
      </c>
      <c r="I45" s="9">
        <v>8360</v>
      </c>
      <c r="J45" s="9" t="s">
        <v>26</v>
      </c>
      <c r="K45" s="19" t="s">
        <v>27</v>
      </c>
      <c r="L45" s="9" t="s">
        <v>28</v>
      </c>
      <c r="M45" s="9" t="s">
        <v>29</v>
      </c>
      <c r="N45" s="9" t="s">
        <v>30</v>
      </c>
      <c r="P45" s="9">
        <v>692</v>
      </c>
      <c r="Q45" s="9">
        <v>905</v>
      </c>
      <c r="R45" s="9" t="s">
        <v>31</v>
      </c>
      <c r="S45" s="9" t="s">
        <v>32</v>
      </c>
      <c r="U45" s="9" t="s">
        <v>22</v>
      </c>
      <c r="V45" s="9">
        <v>8360</v>
      </c>
      <c r="W45" s="9" t="s">
        <v>26</v>
      </c>
      <c r="X45" s="9" t="s">
        <v>30</v>
      </c>
      <c r="Z45" s="9" t="s">
        <v>29</v>
      </c>
      <c r="AA45" s="9" t="s">
        <v>33</v>
      </c>
      <c r="AB45" s="10">
        <v>1</v>
      </c>
      <c r="AC45" s="10">
        <v>2</v>
      </c>
      <c r="AD45" s="10">
        <v>1.5</v>
      </c>
      <c r="AE45" s="10">
        <v>0</v>
      </c>
      <c r="AF45" s="10">
        <v>1.5</v>
      </c>
      <c r="AG45" s="9">
        <f t="shared" si="0"/>
        <v>-1</v>
      </c>
      <c r="AH45" s="9" t="s">
        <v>517</v>
      </c>
      <c r="AI45" s="10">
        <v>1</v>
      </c>
      <c r="AJ45" s="10">
        <v>2</v>
      </c>
      <c r="AK45" s="13">
        <v>1.5</v>
      </c>
      <c r="AL45" s="10">
        <v>0</v>
      </c>
      <c r="AM45" s="13">
        <v>1.5</v>
      </c>
      <c r="AN45" s="10">
        <f t="shared" si="8"/>
        <v>19200</v>
      </c>
      <c r="AO45" s="24">
        <f t="shared" si="7"/>
        <v>19200</v>
      </c>
      <c r="AP45" s="9" t="s">
        <v>491</v>
      </c>
      <c r="AQ45" s="9" t="s">
        <v>491</v>
      </c>
      <c r="AR45" s="9" t="s">
        <v>491</v>
      </c>
      <c r="AS45" s="9"/>
      <c r="AT45" s="9" t="s">
        <v>491</v>
      </c>
      <c r="AU45" s="11">
        <f t="shared" si="1"/>
        <v>1.5</v>
      </c>
      <c r="AV45" s="11" t="b">
        <f t="shared" si="2"/>
        <v>1</v>
      </c>
      <c r="AW45" s="11">
        <f t="shared" si="3"/>
        <v>0</v>
      </c>
      <c r="AX45" s="11">
        <f t="shared" si="4"/>
        <v>1.5</v>
      </c>
      <c r="AY45" s="11" t="b">
        <f t="shared" si="5"/>
        <v>1</v>
      </c>
      <c r="AZ45" s="11">
        <f t="shared" si="6"/>
        <v>0</v>
      </c>
    </row>
    <row r="46" spans="1:41" s="15" customFormat="1" ht="37.5" customHeight="1">
      <c r="A46" s="15" t="s">
        <v>534</v>
      </c>
      <c r="D46" s="27" t="s">
        <v>547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1"/>
      <c r="U46" s="21"/>
      <c r="V46" s="21"/>
      <c r="W46" s="21"/>
      <c r="X46" s="21"/>
      <c r="Y46" s="21"/>
      <c r="Z46" s="21"/>
      <c r="AA46" s="21"/>
      <c r="AB46" s="17">
        <f>SUM(AB2:AB45)</f>
        <v>848</v>
      </c>
      <c r="AC46" s="17">
        <f>SUM(AC2:AC45)</f>
        <v>993</v>
      </c>
      <c r="AD46" s="17">
        <f>SUM(AD2:AD45)</f>
        <v>920.5</v>
      </c>
      <c r="AE46" s="17">
        <f>SUM(AE2:AE45)</f>
        <v>9</v>
      </c>
      <c r="AF46" s="17">
        <f>SUM(AF2:AF45)</f>
        <v>911.5</v>
      </c>
      <c r="AG46" s="21"/>
      <c r="AH46" s="21"/>
      <c r="AI46" s="17">
        <f>SUM(AI2:AI45)</f>
        <v>848</v>
      </c>
      <c r="AJ46" s="17">
        <f>SUM(AJ2:AJ45)</f>
        <v>993</v>
      </c>
      <c r="AK46" s="17">
        <f>SUM(AK2:AK45)</f>
        <v>920.5</v>
      </c>
      <c r="AL46" s="17">
        <f>SUM(AL2:AL45)</f>
        <v>9</v>
      </c>
      <c r="AM46" s="17">
        <f>SUM(AM2:AM45)</f>
        <v>911.5</v>
      </c>
      <c r="AN46" s="17">
        <f t="shared" si="8"/>
        <v>11667200</v>
      </c>
      <c r="AO46" s="25">
        <f t="shared" si="7"/>
        <v>11667200</v>
      </c>
    </row>
    <row r="47" s="16" customFormat="1" ht="12.75">
      <c r="AO47" s="26"/>
    </row>
    <row r="48" s="16" customFormat="1" ht="12.75">
      <c r="AO48" s="26"/>
    </row>
    <row r="49" s="16" customFormat="1" ht="12.75">
      <c r="AO49" s="26"/>
    </row>
    <row r="50" s="16" customFormat="1" ht="12.75">
      <c r="AO50" s="26"/>
    </row>
    <row r="51" s="16" customFormat="1" ht="12.75">
      <c r="AO51" s="26"/>
    </row>
    <row r="52" s="16" customFormat="1" ht="12.75">
      <c r="AO52" s="26"/>
    </row>
    <row r="53" s="16" customFormat="1" ht="12.75">
      <c r="AO53" s="26"/>
    </row>
    <row r="54" s="16" customFormat="1" ht="12.75">
      <c r="AO54" s="26"/>
    </row>
    <row r="55" s="16" customFormat="1" ht="12.75">
      <c r="AO55" s="26"/>
    </row>
    <row r="56" s="16" customFormat="1" ht="12.75">
      <c r="AO56" s="26"/>
    </row>
    <row r="57" s="16" customFormat="1" ht="12.75">
      <c r="AO57" s="26"/>
    </row>
    <row r="58" s="16" customFormat="1" ht="12.75">
      <c r="AO58" s="26"/>
    </row>
    <row r="59" s="16" customFormat="1" ht="12.75">
      <c r="AO59" s="26"/>
    </row>
    <row r="60" s="16" customFormat="1" ht="12.75">
      <c r="AO60" s="26"/>
    </row>
    <row r="61" s="16" customFormat="1" ht="12.75">
      <c r="AO61" s="26"/>
    </row>
    <row r="62" s="16" customFormat="1" ht="12.75">
      <c r="AO62" s="26"/>
    </row>
    <row r="63" s="16" customFormat="1" ht="12.75">
      <c r="AO63" s="26"/>
    </row>
    <row r="64" s="16" customFormat="1" ht="12.75">
      <c r="AO64" s="26"/>
    </row>
    <row r="65" s="16" customFormat="1" ht="12.75">
      <c r="AO65" s="26"/>
    </row>
    <row r="66" s="16" customFormat="1" ht="12.75">
      <c r="AO66" s="26"/>
    </row>
    <row r="67" s="16" customFormat="1" ht="12.75">
      <c r="AO67" s="26"/>
    </row>
    <row r="68" s="16" customFormat="1" ht="12.75">
      <c r="AO68" s="26"/>
    </row>
    <row r="69" s="16" customFormat="1" ht="12.75">
      <c r="AO69" s="26"/>
    </row>
    <row r="70" s="16" customFormat="1" ht="12.75">
      <c r="AO70" s="26"/>
    </row>
    <row r="71" s="16" customFormat="1" ht="12.75">
      <c r="AO71" s="26"/>
    </row>
    <row r="72" s="16" customFormat="1" ht="12.75">
      <c r="AO72" s="26"/>
    </row>
    <row r="73" s="16" customFormat="1" ht="12.75">
      <c r="AO73" s="26"/>
    </row>
    <row r="74" s="16" customFormat="1" ht="12.75">
      <c r="AO74" s="26"/>
    </row>
    <row r="75" s="16" customFormat="1" ht="12.75">
      <c r="AO75" s="26"/>
    </row>
    <row r="76" s="16" customFormat="1" ht="12.75">
      <c r="AO76" s="26"/>
    </row>
    <row r="77" s="16" customFormat="1" ht="12.75">
      <c r="AO77" s="26"/>
    </row>
    <row r="78" s="16" customFormat="1" ht="12.75">
      <c r="AO78" s="26"/>
    </row>
    <row r="79" s="16" customFormat="1" ht="12.75">
      <c r="AO79" s="26"/>
    </row>
    <row r="80" s="16" customFormat="1" ht="12.75">
      <c r="AO80" s="26"/>
    </row>
    <row r="81" s="16" customFormat="1" ht="12.75">
      <c r="AO81" s="26"/>
    </row>
    <row r="82" s="16" customFormat="1" ht="12.75">
      <c r="AO82" s="26"/>
    </row>
    <row r="83" s="16" customFormat="1" ht="12.75">
      <c r="AO83" s="26"/>
    </row>
    <row r="84" s="16" customFormat="1" ht="12.75">
      <c r="AO84" s="26"/>
    </row>
    <row r="85" s="16" customFormat="1" ht="12.75">
      <c r="AO85" s="26"/>
    </row>
    <row r="86" s="16" customFormat="1" ht="12.75">
      <c r="AO86" s="26"/>
    </row>
    <row r="87" s="16" customFormat="1" ht="12.75">
      <c r="AO87" s="26"/>
    </row>
    <row r="88" s="16" customFormat="1" ht="12.75">
      <c r="AO88" s="26"/>
    </row>
    <row r="89" s="16" customFormat="1" ht="12.75">
      <c r="AO89" s="26"/>
    </row>
    <row r="90" s="16" customFormat="1" ht="12.75">
      <c r="AO90" s="26"/>
    </row>
    <row r="91" s="16" customFormat="1" ht="12.75">
      <c r="AO91" s="26"/>
    </row>
    <row r="92" s="16" customFormat="1" ht="12.75">
      <c r="AO92" s="26"/>
    </row>
    <row r="93" s="16" customFormat="1" ht="12.75">
      <c r="AO93" s="26"/>
    </row>
    <row r="94" s="16" customFormat="1" ht="12.75">
      <c r="AO94" s="26"/>
    </row>
    <row r="95" s="16" customFormat="1" ht="12.75">
      <c r="AO95" s="26"/>
    </row>
    <row r="96" s="16" customFormat="1" ht="12.75">
      <c r="AO96" s="26"/>
    </row>
    <row r="97" s="16" customFormat="1" ht="12.75">
      <c r="AO97" s="26"/>
    </row>
    <row r="98" s="16" customFormat="1" ht="12.75">
      <c r="AO98" s="26"/>
    </row>
    <row r="99" s="16" customFormat="1" ht="12.75">
      <c r="AO99" s="26"/>
    </row>
    <row r="100" s="16" customFormat="1" ht="12.75">
      <c r="AO100" s="26"/>
    </row>
    <row r="101" s="16" customFormat="1" ht="12.75">
      <c r="AO101" s="26"/>
    </row>
    <row r="102" s="16" customFormat="1" ht="12.75">
      <c r="AO102" s="26"/>
    </row>
    <row r="103" s="16" customFormat="1" ht="12.75">
      <c r="AO103" s="26"/>
    </row>
    <row r="104" s="16" customFormat="1" ht="12.75">
      <c r="AO104" s="26"/>
    </row>
    <row r="105" s="16" customFormat="1" ht="12.75">
      <c r="AO105" s="26"/>
    </row>
    <row r="106" s="16" customFormat="1" ht="12.75">
      <c r="AO106" s="26"/>
    </row>
    <row r="107" s="16" customFormat="1" ht="12.75">
      <c r="AO107" s="26"/>
    </row>
    <row r="108" s="16" customFormat="1" ht="12.75">
      <c r="AO108" s="26"/>
    </row>
    <row r="109" s="16" customFormat="1" ht="12.75">
      <c r="AO109" s="26"/>
    </row>
    <row r="110" s="16" customFormat="1" ht="12.75">
      <c r="AO110" s="26"/>
    </row>
    <row r="111" s="16" customFormat="1" ht="12.75">
      <c r="AO111" s="26"/>
    </row>
    <row r="112" s="16" customFormat="1" ht="12.75">
      <c r="AO112" s="26"/>
    </row>
    <row r="113" s="16" customFormat="1" ht="12.75">
      <c r="AO113" s="26"/>
    </row>
    <row r="114" s="16" customFormat="1" ht="12.75">
      <c r="AO114" s="26"/>
    </row>
    <row r="115" s="16" customFormat="1" ht="12.75">
      <c r="AO115" s="26"/>
    </row>
    <row r="116" s="16" customFormat="1" ht="12.75">
      <c r="AO116" s="26"/>
    </row>
    <row r="117" s="16" customFormat="1" ht="12.75">
      <c r="AO117" s="26"/>
    </row>
    <row r="118" s="16" customFormat="1" ht="12.75">
      <c r="AO118" s="26"/>
    </row>
    <row r="119" s="16" customFormat="1" ht="12.75">
      <c r="AO119" s="26"/>
    </row>
    <row r="120" s="16" customFormat="1" ht="12.75">
      <c r="AO120" s="26"/>
    </row>
    <row r="121" s="16" customFormat="1" ht="12.75">
      <c r="AO121" s="26"/>
    </row>
    <row r="122" s="16" customFormat="1" ht="12.75">
      <c r="AO122" s="26"/>
    </row>
    <row r="123" s="16" customFormat="1" ht="12.75">
      <c r="AO123" s="26"/>
    </row>
    <row r="124" s="16" customFormat="1" ht="12.75">
      <c r="AO124" s="26"/>
    </row>
    <row r="125" s="16" customFormat="1" ht="12.75">
      <c r="AO125" s="26"/>
    </row>
    <row r="126" s="16" customFormat="1" ht="12.75">
      <c r="AO126" s="26"/>
    </row>
    <row r="127" s="16" customFormat="1" ht="12.75">
      <c r="AO127" s="26"/>
    </row>
    <row r="128" s="16" customFormat="1" ht="12.75">
      <c r="AO128" s="26"/>
    </row>
    <row r="129" s="16" customFormat="1" ht="12.75">
      <c r="AO129" s="26"/>
    </row>
    <row r="130" s="16" customFormat="1" ht="12.75">
      <c r="AO130" s="26"/>
    </row>
    <row r="131" s="16" customFormat="1" ht="12.75">
      <c r="AO131" s="26"/>
    </row>
    <row r="132" s="16" customFormat="1" ht="12.75">
      <c r="AO132" s="26"/>
    </row>
    <row r="133" s="16" customFormat="1" ht="12.75">
      <c r="AO133" s="26"/>
    </row>
    <row r="134" s="16" customFormat="1" ht="12.75">
      <c r="AO134" s="26"/>
    </row>
    <row r="135" s="16" customFormat="1" ht="12.75">
      <c r="AO135" s="26"/>
    </row>
    <row r="136" s="16" customFormat="1" ht="12.75">
      <c r="AO136" s="26"/>
    </row>
    <row r="137" s="16" customFormat="1" ht="12.75">
      <c r="AO137" s="26"/>
    </row>
    <row r="138" s="16" customFormat="1" ht="12.75">
      <c r="AO138" s="26"/>
    </row>
    <row r="139" s="16" customFormat="1" ht="12.75">
      <c r="AO139" s="26"/>
    </row>
    <row r="140" s="16" customFormat="1" ht="12.75">
      <c r="AO140" s="26"/>
    </row>
    <row r="141" s="16" customFormat="1" ht="12.75">
      <c r="AO141" s="26"/>
    </row>
    <row r="142" s="16" customFormat="1" ht="12.75">
      <c r="AO142" s="26"/>
    </row>
    <row r="143" s="16" customFormat="1" ht="12.75">
      <c r="AO143" s="26"/>
    </row>
    <row r="144" s="16" customFormat="1" ht="12.75">
      <c r="AO144" s="26"/>
    </row>
    <row r="145" s="16" customFormat="1" ht="12.75">
      <c r="AO145" s="26"/>
    </row>
    <row r="146" s="16" customFormat="1" ht="12.75">
      <c r="AO146" s="26"/>
    </row>
    <row r="147" s="16" customFormat="1" ht="12.75">
      <c r="AO147" s="26"/>
    </row>
    <row r="148" s="16" customFormat="1" ht="12.75">
      <c r="AO148" s="26"/>
    </row>
    <row r="149" s="16" customFormat="1" ht="12.75">
      <c r="AO149" s="26"/>
    </row>
    <row r="150" s="16" customFormat="1" ht="12.75">
      <c r="AO150" s="26"/>
    </row>
    <row r="151" s="16" customFormat="1" ht="12.75">
      <c r="AO151" s="26"/>
    </row>
    <row r="152" s="16" customFormat="1" ht="12.75">
      <c r="AO152" s="26"/>
    </row>
    <row r="153" s="16" customFormat="1" ht="12.75">
      <c r="AO153" s="26"/>
    </row>
    <row r="154" s="16" customFormat="1" ht="12.75">
      <c r="AO154" s="26"/>
    </row>
    <row r="155" s="16" customFormat="1" ht="12.75">
      <c r="AO155" s="26"/>
    </row>
    <row r="156" s="16" customFormat="1" ht="12.75">
      <c r="AO156" s="26"/>
    </row>
    <row r="157" s="16" customFormat="1" ht="12.75">
      <c r="AO157" s="26"/>
    </row>
    <row r="158" s="16" customFormat="1" ht="12.75">
      <c r="AO158" s="26"/>
    </row>
    <row r="159" s="16" customFormat="1" ht="12.75">
      <c r="AO159" s="26"/>
    </row>
    <row r="160" s="16" customFormat="1" ht="12.75">
      <c r="AO160" s="26"/>
    </row>
    <row r="161" s="16" customFormat="1" ht="12.75">
      <c r="AO161" s="26"/>
    </row>
    <row r="162" s="16" customFormat="1" ht="12.75">
      <c r="AO162" s="26"/>
    </row>
    <row r="163" s="16" customFormat="1" ht="12.75">
      <c r="AO163" s="26"/>
    </row>
    <row r="164" s="16" customFormat="1" ht="12.75">
      <c r="AO164" s="26"/>
    </row>
    <row r="165" s="16" customFormat="1" ht="12.75">
      <c r="AO165" s="26"/>
    </row>
    <row r="166" s="16" customFormat="1" ht="12.75">
      <c r="AO166" s="26"/>
    </row>
    <row r="167" s="16" customFormat="1" ht="12.75">
      <c r="AO167" s="26"/>
    </row>
    <row r="168" s="16" customFormat="1" ht="12.75">
      <c r="AO168" s="26"/>
    </row>
    <row r="169" s="16" customFormat="1" ht="12.75">
      <c r="AO169" s="26"/>
    </row>
    <row r="170" s="16" customFormat="1" ht="12.75">
      <c r="AO170" s="26"/>
    </row>
    <row r="171" s="16" customFormat="1" ht="12.75">
      <c r="AO171" s="26"/>
    </row>
    <row r="172" s="16" customFormat="1" ht="12.75">
      <c r="AO172" s="26"/>
    </row>
    <row r="173" s="16" customFormat="1" ht="12.75">
      <c r="AO173" s="26"/>
    </row>
    <row r="174" s="16" customFormat="1" ht="12.75">
      <c r="AO174" s="26"/>
    </row>
    <row r="175" s="16" customFormat="1" ht="12.75">
      <c r="AO175" s="26"/>
    </row>
    <row r="176" s="16" customFormat="1" ht="12.75">
      <c r="AO176" s="26"/>
    </row>
    <row r="177" s="16" customFormat="1" ht="12.75">
      <c r="AO177" s="26"/>
    </row>
    <row r="178" s="16" customFormat="1" ht="12.75">
      <c r="AO178" s="26"/>
    </row>
    <row r="179" s="16" customFormat="1" ht="12.75">
      <c r="AO179" s="26"/>
    </row>
    <row r="180" s="16" customFormat="1" ht="12.75">
      <c r="AO180" s="26"/>
    </row>
    <row r="181" s="16" customFormat="1" ht="12.75">
      <c r="AO181" s="26"/>
    </row>
    <row r="182" s="16" customFormat="1" ht="12.75">
      <c r="AO182" s="26"/>
    </row>
    <row r="183" s="16" customFormat="1" ht="12.75">
      <c r="AO183" s="26"/>
    </row>
    <row r="184" s="16" customFormat="1" ht="12.75">
      <c r="AO184" s="26"/>
    </row>
    <row r="185" s="16" customFormat="1" ht="12.75">
      <c r="AO185" s="26"/>
    </row>
    <row r="186" s="16" customFormat="1" ht="12.75">
      <c r="AO186" s="26"/>
    </row>
    <row r="187" s="16" customFormat="1" ht="12.75">
      <c r="AO187" s="26"/>
    </row>
    <row r="188" s="16" customFormat="1" ht="12.75">
      <c r="AO188" s="26"/>
    </row>
    <row r="189" s="16" customFormat="1" ht="12.75">
      <c r="AO189" s="26"/>
    </row>
    <row r="190" s="16" customFormat="1" ht="12.75">
      <c r="AO190" s="26"/>
    </row>
    <row r="191" s="16" customFormat="1" ht="12.75">
      <c r="AO191" s="26"/>
    </row>
    <row r="192" s="16" customFormat="1" ht="12.75">
      <c r="AO192" s="26"/>
    </row>
    <row r="193" s="16" customFormat="1" ht="12.75">
      <c r="AO193" s="26"/>
    </row>
    <row r="194" s="16" customFormat="1" ht="12.75">
      <c r="AO194" s="26"/>
    </row>
    <row r="195" s="16" customFormat="1" ht="12.75">
      <c r="AO195" s="26"/>
    </row>
    <row r="196" s="16" customFormat="1" ht="12.75">
      <c r="AO196" s="26"/>
    </row>
    <row r="197" s="16" customFormat="1" ht="12.75">
      <c r="AO197" s="26"/>
    </row>
    <row r="198" s="16" customFormat="1" ht="12.75">
      <c r="AO198" s="26"/>
    </row>
    <row r="199" s="16" customFormat="1" ht="12.75">
      <c r="AO199" s="26"/>
    </row>
    <row r="200" s="16" customFormat="1" ht="12.75">
      <c r="AO200" s="26"/>
    </row>
    <row r="201" s="16" customFormat="1" ht="12.75">
      <c r="AO201" s="26"/>
    </row>
    <row r="202" s="16" customFormat="1" ht="12.75">
      <c r="AO202" s="26"/>
    </row>
    <row r="203" s="16" customFormat="1" ht="12.75">
      <c r="AO203" s="26"/>
    </row>
    <row r="204" s="16" customFormat="1" ht="12.75">
      <c r="AO204" s="26"/>
    </row>
    <row r="205" s="16" customFormat="1" ht="12.75">
      <c r="AO205" s="26"/>
    </row>
    <row r="206" s="16" customFormat="1" ht="12.75">
      <c r="AO206" s="26"/>
    </row>
    <row r="207" s="16" customFormat="1" ht="12.75">
      <c r="AO207" s="26"/>
    </row>
    <row r="208" s="16" customFormat="1" ht="12.75">
      <c r="AO208" s="26"/>
    </row>
    <row r="209" s="16" customFormat="1" ht="12.75">
      <c r="AO209" s="26"/>
    </row>
    <row r="210" s="16" customFormat="1" ht="12.75">
      <c r="AO210" s="26"/>
    </row>
    <row r="211" s="16" customFormat="1" ht="12.75">
      <c r="AO211" s="26"/>
    </row>
    <row r="212" s="16" customFormat="1" ht="12.75">
      <c r="AO212" s="26"/>
    </row>
    <row r="213" s="16" customFormat="1" ht="12.75">
      <c r="AO213" s="26"/>
    </row>
    <row r="214" s="16" customFormat="1" ht="12.75">
      <c r="AO214" s="26"/>
    </row>
    <row r="215" s="16" customFormat="1" ht="12.75">
      <c r="AO215" s="26"/>
    </row>
    <row r="216" s="16" customFormat="1" ht="12.75">
      <c r="AO216" s="26"/>
    </row>
    <row r="217" s="16" customFormat="1" ht="12.75">
      <c r="AO217" s="26"/>
    </row>
    <row r="218" s="16" customFormat="1" ht="12.75">
      <c r="AO218" s="26"/>
    </row>
    <row r="219" s="16" customFormat="1" ht="12.75">
      <c r="AO219" s="26"/>
    </row>
    <row r="220" s="16" customFormat="1" ht="12.75">
      <c r="AO220" s="26"/>
    </row>
    <row r="221" s="16" customFormat="1" ht="12.75">
      <c r="AO221" s="26"/>
    </row>
    <row r="222" s="16" customFormat="1" ht="12.75">
      <c r="AO222" s="26"/>
    </row>
    <row r="223" s="16" customFormat="1" ht="12.75">
      <c r="AO223" s="26"/>
    </row>
    <row r="224" s="16" customFormat="1" ht="12.75">
      <c r="AO224" s="26"/>
    </row>
    <row r="225" s="16" customFormat="1" ht="12.75">
      <c r="AO225" s="26"/>
    </row>
    <row r="226" s="16" customFormat="1" ht="12.75">
      <c r="AO226" s="26"/>
    </row>
    <row r="227" s="16" customFormat="1" ht="12.75">
      <c r="AO227" s="26"/>
    </row>
    <row r="228" s="16" customFormat="1" ht="12.75">
      <c r="AO228" s="26"/>
    </row>
    <row r="229" s="16" customFormat="1" ht="12.75">
      <c r="AO229" s="26"/>
    </row>
    <row r="230" s="16" customFormat="1" ht="12.75">
      <c r="AO230" s="26"/>
    </row>
    <row r="231" s="16" customFormat="1" ht="12.75">
      <c r="AO231" s="26"/>
    </row>
    <row r="232" s="16" customFormat="1" ht="12.75">
      <c r="AO232" s="26"/>
    </row>
    <row r="233" s="16" customFormat="1" ht="12.75">
      <c r="AO233" s="26"/>
    </row>
    <row r="234" s="16" customFormat="1" ht="12.75">
      <c r="AO234" s="26"/>
    </row>
    <row r="235" s="16" customFormat="1" ht="12.75">
      <c r="AO235" s="26"/>
    </row>
    <row r="236" s="16" customFormat="1" ht="12.75">
      <c r="AO236" s="26"/>
    </row>
    <row r="237" s="16" customFormat="1" ht="12.75">
      <c r="AO237" s="26"/>
    </row>
    <row r="238" s="16" customFormat="1" ht="12.75">
      <c r="AO238" s="26"/>
    </row>
    <row r="239" s="16" customFormat="1" ht="12.75">
      <c r="AO239" s="26"/>
    </row>
    <row r="240" s="16" customFormat="1" ht="12.75">
      <c r="AO240" s="26"/>
    </row>
    <row r="241" s="16" customFormat="1" ht="12.75">
      <c r="AO241" s="26"/>
    </row>
    <row r="242" s="16" customFormat="1" ht="12.75">
      <c r="AO242" s="26"/>
    </row>
    <row r="243" s="16" customFormat="1" ht="12.75">
      <c r="AO243" s="26"/>
    </row>
    <row r="244" s="16" customFormat="1" ht="12.75">
      <c r="AO244" s="26"/>
    </row>
    <row r="245" s="16" customFormat="1" ht="12.75">
      <c r="AO245" s="26"/>
    </row>
    <row r="246" s="16" customFormat="1" ht="12.75">
      <c r="AO246" s="26"/>
    </row>
    <row r="247" s="16" customFormat="1" ht="12.75">
      <c r="AO247" s="26"/>
    </row>
    <row r="248" s="16" customFormat="1" ht="12.75">
      <c r="AO248" s="26"/>
    </row>
    <row r="249" s="16" customFormat="1" ht="12.75">
      <c r="AO249" s="26"/>
    </row>
    <row r="250" s="16" customFormat="1" ht="12.75">
      <c r="AO250" s="26"/>
    </row>
    <row r="251" s="16" customFormat="1" ht="12.75">
      <c r="AO251" s="26"/>
    </row>
    <row r="252" s="16" customFormat="1" ht="12.75">
      <c r="AO252" s="26"/>
    </row>
    <row r="253" s="16" customFormat="1" ht="12.75">
      <c r="AO253" s="26"/>
    </row>
    <row r="254" s="16" customFormat="1" ht="12.75">
      <c r="AO254" s="26"/>
    </row>
    <row r="255" s="16" customFormat="1" ht="12.75">
      <c r="AO255" s="26"/>
    </row>
    <row r="256" s="16" customFormat="1" ht="12.75">
      <c r="AO256" s="26"/>
    </row>
    <row r="257" s="16" customFormat="1" ht="12.75">
      <c r="AO257" s="26"/>
    </row>
    <row r="258" s="16" customFormat="1" ht="12.75">
      <c r="AO258" s="26"/>
    </row>
    <row r="259" s="16" customFormat="1" ht="12.75">
      <c r="AO259" s="26"/>
    </row>
    <row r="260" s="16" customFormat="1" ht="12.75">
      <c r="AO260" s="26"/>
    </row>
    <row r="261" s="16" customFormat="1" ht="12.75">
      <c r="AO261" s="26"/>
    </row>
    <row r="262" s="16" customFormat="1" ht="12.75">
      <c r="AO262" s="26"/>
    </row>
    <row r="263" s="16" customFormat="1" ht="12.75">
      <c r="AO263" s="26"/>
    </row>
    <row r="264" s="16" customFormat="1" ht="12.75">
      <c r="AO264" s="26"/>
    </row>
    <row r="265" s="16" customFormat="1" ht="12.75">
      <c r="AO265" s="26"/>
    </row>
    <row r="266" s="16" customFormat="1" ht="12.75">
      <c r="AO266" s="26"/>
    </row>
    <row r="267" s="16" customFormat="1" ht="12.75">
      <c r="AO267" s="26"/>
    </row>
    <row r="268" s="16" customFormat="1" ht="12.75">
      <c r="AO268" s="26"/>
    </row>
    <row r="269" s="16" customFormat="1" ht="12.75">
      <c r="AO269" s="26"/>
    </row>
    <row r="270" s="16" customFormat="1" ht="12.75">
      <c r="AO270" s="26"/>
    </row>
    <row r="271" s="16" customFormat="1" ht="12.75">
      <c r="AO271" s="26"/>
    </row>
    <row r="272" s="16" customFormat="1" ht="12.75">
      <c r="AO272" s="26"/>
    </row>
    <row r="273" s="16" customFormat="1" ht="12.75">
      <c r="AO273" s="26"/>
    </row>
    <row r="274" s="16" customFormat="1" ht="12.75">
      <c r="AO274" s="26"/>
    </row>
    <row r="275" s="16" customFormat="1" ht="12.75">
      <c r="AO275" s="26"/>
    </row>
    <row r="276" s="16" customFormat="1" ht="12.75">
      <c r="AO276" s="26"/>
    </row>
    <row r="277" s="16" customFormat="1" ht="12.75">
      <c r="AO277" s="26"/>
    </row>
    <row r="278" s="16" customFormat="1" ht="12.75">
      <c r="AO278" s="26"/>
    </row>
    <row r="279" s="16" customFormat="1" ht="12.75">
      <c r="AO279" s="26"/>
    </row>
    <row r="280" s="16" customFormat="1" ht="12.75">
      <c r="AO280" s="26"/>
    </row>
    <row r="281" s="16" customFormat="1" ht="12.75">
      <c r="AO281" s="26"/>
    </row>
    <row r="282" s="16" customFormat="1" ht="12.75">
      <c r="AO282" s="26"/>
    </row>
    <row r="283" s="16" customFormat="1" ht="12.75">
      <c r="AO283" s="26"/>
    </row>
    <row r="284" s="16" customFormat="1" ht="12.75">
      <c r="AO284" s="26"/>
    </row>
    <row r="285" s="16" customFormat="1" ht="12.75">
      <c r="AO285" s="26"/>
    </row>
    <row r="286" s="16" customFormat="1" ht="12.75">
      <c r="AO286" s="26"/>
    </row>
    <row r="287" s="16" customFormat="1" ht="12.75">
      <c r="AO287" s="26"/>
    </row>
    <row r="288" s="16" customFormat="1" ht="12.75">
      <c r="AO288" s="26"/>
    </row>
    <row r="289" s="16" customFormat="1" ht="12.75">
      <c r="AO289" s="26"/>
    </row>
    <row r="290" s="16" customFormat="1" ht="12.75">
      <c r="AO290" s="26"/>
    </row>
    <row r="291" s="16" customFormat="1" ht="12.75">
      <c r="AO291" s="26"/>
    </row>
    <row r="292" s="16" customFormat="1" ht="12.75">
      <c r="AO292" s="26"/>
    </row>
    <row r="293" s="16" customFormat="1" ht="12.75">
      <c r="AO293" s="26"/>
    </row>
    <row r="294" s="16" customFormat="1" ht="12.75">
      <c r="AO294" s="26"/>
    </row>
    <row r="295" s="16" customFormat="1" ht="12.75">
      <c r="AO295" s="26"/>
    </row>
    <row r="296" s="16" customFormat="1" ht="12.75">
      <c r="AO296" s="26"/>
    </row>
    <row r="297" s="16" customFormat="1" ht="12.75">
      <c r="AO297" s="26"/>
    </row>
    <row r="298" s="16" customFormat="1" ht="12.75">
      <c r="AO298" s="26"/>
    </row>
    <row r="299" s="16" customFormat="1" ht="12.75">
      <c r="AO299" s="26"/>
    </row>
    <row r="300" s="16" customFormat="1" ht="12.75">
      <c r="AO300" s="26"/>
    </row>
    <row r="301" s="16" customFormat="1" ht="12.75">
      <c r="AO301" s="26"/>
    </row>
    <row r="302" s="16" customFormat="1" ht="12.75">
      <c r="AO302" s="26"/>
    </row>
    <row r="303" s="16" customFormat="1" ht="12.75">
      <c r="AO303" s="26"/>
    </row>
    <row r="304" s="16" customFormat="1" ht="12.75">
      <c r="AO304" s="26"/>
    </row>
    <row r="305" s="16" customFormat="1" ht="12.75">
      <c r="AO305" s="26"/>
    </row>
    <row r="306" s="16" customFormat="1" ht="12.75">
      <c r="AO306" s="26"/>
    </row>
    <row r="307" s="16" customFormat="1" ht="12.75">
      <c r="AO307" s="26"/>
    </row>
    <row r="308" s="16" customFormat="1" ht="12.75">
      <c r="AO308" s="26"/>
    </row>
    <row r="309" s="16" customFormat="1" ht="12.75">
      <c r="AO309" s="26"/>
    </row>
    <row r="310" s="16" customFormat="1" ht="12.75">
      <c r="AO310" s="26"/>
    </row>
    <row r="311" s="16" customFormat="1" ht="12.75">
      <c r="AO311" s="26"/>
    </row>
    <row r="312" s="16" customFormat="1" ht="12.75">
      <c r="AO312" s="26"/>
    </row>
    <row r="313" s="16" customFormat="1" ht="12.75">
      <c r="AO313" s="26"/>
    </row>
    <row r="314" s="16" customFormat="1" ht="12.75">
      <c r="AO314" s="26"/>
    </row>
    <row r="315" s="16" customFormat="1" ht="12.75">
      <c r="AO315" s="26"/>
    </row>
    <row r="316" s="16" customFormat="1" ht="12.75">
      <c r="AO316" s="26"/>
    </row>
    <row r="317" s="16" customFormat="1" ht="12.75">
      <c r="AO317" s="26"/>
    </row>
    <row r="318" s="16" customFormat="1" ht="12.75">
      <c r="AO318" s="26"/>
    </row>
    <row r="319" s="16" customFormat="1" ht="12.75">
      <c r="AO319" s="26"/>
    </row>
    <row r="320" s="16" customFormat="1" ht="12.75">
      <c r="AO320" s="26"/>
    </row>
    <row r="321" s="16" customFormat="1" ht="12.75">
      <c r="AO321" s="26"/>
    </row>
    <row r="322" s="16" customFormat="1" ht="12.75">
      <c r="AO322" s="26"/>
    </row>
    <row r="323" s="16" customFormat="1" ht="12.75">
      <c r="AO323" s="26"/>
    </row>
    <row r="324" s="16" customFormat="1" ht="12.75">
      <c r="AO324" s="26"/>
    </row>
    <row r="325" s="16" customFormat="1" ht="12.75">
      <c r="AO325" s="26"/>
    </row>
    <row r="326" s="16" customFormat="1" ht="12.75">
      <c r="AO326" s="26"/>
    </row>
    <row r="327" s="16" customFormat="1" ht="12.75">
      <c r="AO327" s="26"/>
    </row>
    <row r="328" s="16" customFormat="1" ht="12.75">
      <c r="AO328" s="26"/>
    </row>
    <row r="329" s="16" customFormat="1" ht="12.75">
      <c r="AO329" s="26"/>
    </row>
    <row r="330" s="16" customFormat="1" ht="12.75">
      <c r="AO330" s="26"/>
    </row>
    <row r="331" s="16" customFormat="1" ht="12.75">
      <c r="AO331" s="26"/>
    </row>
    <row r="332" s="16" customFormat="1" ht="12.75">
      <c r="AO332" s="26"/>
    </row>
    <row r="333" s="16" customFormat="1" ht="12.75">
      <c r="AO333" s="26"/>
    </row>
    <row r="334" s="16" customFormat="1" ht="12.75">
      <c r="AO334" s="26"/>
    </row>
    <row r="335" s="16" customFormat="1" ht="12.75">
      <c r="AO335" s="26"/>
    </row>
    <row r="336" s="16" customFormat="1" ht="12.75">
      <c r="AO336" s="26"/>
    </row>
    <row r="337" s="16" customFormat="1" ht="12.75">
      <c r="AO337" s="26"/>
    </row>
    <row r="338" s="16" customFormat="1" ht="12.75">
      <c r="AO338" s="26"/>
    </row>
    <row r="339" s="16" customFormat="1" ht="12.75">
      <c r="AO339" s="26"/>
    </row>
    <row r="340" s="16" customFormat="1" ht="12.75">
      <c r="AO340" s="26"/>
    </row>
    <row r="341" s="16" customFormat="1" ht="12.75">
      <c r="AO341" s="26"/>
    </row>
    <row r="342" s="16" customFormat="1" ht="12.75">
      <c r="AO342" s="26"/>
    </row>
    <row r="343" s="16" customFormat="1" ht="12.75">
      <c r="AO343" s="26"/>
    </row>
    <row r="344" s="16" customFormat="1" ht="12.75">
      <c r="AO344" s="26"/>
    </row>
    <row r="345" s="16" customFormat="1" ht="12.75">
      <c r="AO345" s="26"/>
    </row>
    <row r="346" s="16" customFormat="1" ht="12.75">
      <c r="AO346" s="26"/>
    </row>
    <row r="347" s="16" customFormat="1" ht="12.75">
      <c r="AO347" s="26"/>
    </row>
    <row r="348" s="16" customFormat="1" ht="12.75">
      <c r="AO348" s="26"/>
    </row>
    <row r="349" s="16" customFormat="1" ht="12.75">
      <c r="AO349" s="26"/>
    </row>
    <row r="350" s="16" customFormat="1" ht="12.75">
      <c r="AO350" s="26"/>
    </row>
    <row r="351" s="16" customFormat="1" ht="12.75">
      <c r="AO351" s="26"/>
    </row>
    <row r="352" s="16" customFormat="1" ht="12.75">
      <c r="AO352" s="26"/>
    </row>
    <row r="353" s="16" customFormat="1" ht="12.75">
      <c r="AO353" s="26"/>
    </row>
    <row r="354" s="16" customFormat="1" ht="12.75">
      <c r="AO354" s="26"/>
    </row>
    <row r="355" s="16" customFormat="1" ht="12.75">
      <c r="AO355" s="26"/>
    </row>
    <row r="356" s="16" customFormat="1" ht="12.75">
      <c r="AO356" s="26"/>
    </row>
    <row r="357" s="16" customFormat="1" ht="12.75">
      <c r="AO357" s="26"/>
    </row>
    <row r="358" s="16" customFormat="1" ht="12.75">
      <c r="AO358" s="26"/>
    </row>
    <row r="359" s="16" customFormat="1" ht="12.75">
      <c r="AO359" s="26"/>
    </row>
    <row r="360" s="16" customFormat="1" ht="12.75">
      <c r="AO360" s="26"/>
    </row>
    <row r="361" s="16" customFormat="1" ht="12.75">
      <c r="AO361" s="26"/>
    </row>
    <row r="362" s="16" customFormat="1" ht="12.75">
      <c r="AO362" s="26"/>
    </row>
    <row r="363" s="16" customFormat="1" ht="12.75">
      <c r="AO363" s="26"/>
    </row>
    <row r="364" s="16" customFormat="1" ht="12.75">
      <c r="AO364" s="26"/>
    </row>
    <row r="365" s="16" customFormat="1" ht="12.75">
      <c r="AO365" s="26"/>
    </row>
    <row r="366" s="16" customFormat="1" ht="12.75">
      <c r="AO366" s="26"/>
    </row>
    <row r="367" s="16" customFormat="1" ht="12.75">
      <c r="AO367" s="26"/>
    </row>
    <row r="368" s="16" customFormat="1" ht="12.75">
      <c r="AO368" s="26"/>
    </row>
    <row r="369" s="16" customFormat="1" ht="12.75">
      <c r="AO369" s="26"/>
    </row>
    <row r="370" s="16" customFormat="1" ht="12.75">
      <c r="AO370" s="26"/>
    </row>
    <row r="371" s="16" customFormat="1" ht="12.75">
      <c r="AO371" s="26"/>
    </row>
    <row r="372" s="16" customFormat="1" ht="12.75">
      <c r="AO372" s="26"/>
    </row>
    <row r="373" s="16" customFormat="1" ht="12.75">
      <c r="AO373" s="26"/>
    </row>
    <row r="374" s="16" customFormat="1" ht="12.75">
      <c r="AO374" s="26"/>
    </row>
    <row r="375" s="16" customFormat="1" ht="12.75">
      <c r="AO375" s="26"/>
    </row>
    <row r="376" s="16" customFormat="1" ht="12.75">
      <c r="AO376" s="26"/>
    </row>
    <row r="377" s="16" customFormat="1" ht="12.75">
      <c r="AO377" s="26"/>
    </row>
    <row r="378" s="16" customFormat="1" ht="12.75">
      <c r="AO378" s="26"/>
    </row>
    <row r="379" s="16" customFormat="1" ht="12.75">
      <c r="AO379" s="26"/>
    </row>
    <row r="380" s="16" customFormat="1" ht="12.75">
      <c r="AO380" s="26"/>
    </row>
    <row r="381" s="16" customFormat="1" ht="12.75">
      <c r="AO381" s="26"/>
    </row>
    <row r="382" s="16" customFormat="1" ht="12.75">
      <c r="AO382" s="26"/>
    </row>
    <row r="383" s="16" customFormat="1" ht="12.75">
      <c r="AO383" s="26"/>
    </row>
    <row r="384" s="16" customFormat="1" ht="12.75">
      <c r="AO384" s="26"/>
    </row>
    <row r="385" s="16" customFormat="1" ht="12.75">
      <c r="AO385" s="26"/>
    </row>
    <row r="386" s="16" customFormat="1" ht="12.75">
      <c r="AO386" s="26"/>
    </row>
    <row r="387" s="16" customFormat="1" ht="12.75">
      <c r="AO387" s="26"/>
    </row>
    <row r="388" s="16" customFormat="1" ht="12.75">
      <c r="AO388" s="26"/>
    </row>
    <row r="389" s="16" customFormat="1" ht="12.75">
      <c r="AO389" s="26"/>
    </row>
    <row r="390" s="16" customFormat="1" ht="12.75">
      <c r="AO390" s="26"/>
    </row>
    <row r="391" s="16" customFormat="1" ht="12.75">
      <c r="AO391" s="26"/>
    </row>
    <row r="392" s="16" customFormat="1" ht="12.75">
      <c r="AO392" s="26"/>
    </row>
    <row r="393" s="16" customFormat="1" ht="12.75">
      <c r="AO393" s="26"/>
    </row>
    <row r="394" s="16" customFormat="1" ht="12.75">
      <c r="AO394" s="26"/>
    </row>
    <row r="395" s="16" customFormat="1" ht="12.75">
      <c r="AO395" s="26"/>
    </row>
    <row r="396" s="16" customFormat="1" ht="12.75">
      <c r="AO396" s="26"/>
    </row>
    <row r="397" s="16" customFormat="1" ht="12.75">
      <c r="AO397" s="26"/>
    </row>
    <row r="398" s="16" customFormat="1" ht="12.75">
      <c r="AO398" s="26"/>
    </row>
    <row r="399" s="16" customFormat="1" ht="12.75">
      <c r="AO399" s="26"/>
    </row>
    <row r="400" s="16" customFormat="1" ht="12.75">
      <c r="AO400" s="26"/>
    </row>
    <row r="401" s="16" customFormat="1" ht="12.75">
      <c r="AO401" s="26"/>
    </row>
    <row r="402" s="16" customFormat="1" ht="12.75">
      <c r="AO402" s="26"/>
    </row>
    <row r="403" s="16" customFormat="1" ht="12.75">
      <c r="AO403" s="26"/>
    </row>
    <row r="404" s="16" customFormat="1" ht="12.75">
      <c r="AO404" s="26"/>
    </row>
    <row r="405" s="16" customFormat="1" ht="12.75">
      <c r="AO405" s="26"/>
    </row>
    <row r="406" s="16" customFormat="1" ht="12.75">
      <c r="AO406" s="26"/>
    </row>
    <row r="407" s="16" customFormat="1" ht="12.75">
      <c r="AO407" s="26"/>
    </row>
    <row r="408" s="16" customFormat="1" ht="12.75">
      <c r="AO408" s="26"/>
    </row>
    <row r="409" s="16" customFormat="1" ht="12.75">
      <c r="AO409" s="26"/>
    </row>
    <row r="410" s="16" customFormat="1" ht="12.75">
      <c r="AO410" s="26"/>
    </row>
    <row r="411" s="16" customFormat="1" ht="12.75">
      <c r="AO411" s="26"/>
    </row>
    <row r="412" s="16" customFormat="1" ht="12.75">
      <c r="AO412" s="26"/>
    </row>
    <row r="413" s="16" customFormat="1" ht="12.75">
      <c r="AO413" s="26"/>
    </row>
    <row r="414" s="16" customFormat="1" ht="12.75">
      <c r="AO414" s="26"/>
    </row>
    <row r="415" s="16" customFormat="1" ht="12.75">
      <c r="AO415" s="26"/>
    </row>
    <row r="416" s="16" customFormat="1" ht="12.75">
      <c r="AO416" s="26"/>
    </row>
    <row r="417" s="16" customFormat="1" ht="12.75">
      <c r="AO417" s="26"/>
    </row>
    <row r="418" s="16" customFormat="1" ht="12.75">
      <c r="AO418" s="26"/>
    </row>
    <row r="419" s="16" customFormat="1" ht="12.75">
      <c r="AO419" s="26"/>
    </row>
    <row r="420" s="16" customFormat="1" ht="12.75">
      <c r="AO420" s="26"/>
    </row>
    <row r="421" s="16" customFormat="1" ht="12.75">
      <c r="AO421" s="26"/>
    </row>
    <row r="422" s="16" customFormat="1" ht="12.75">
      <c r="AO422" s="26"/>
    </row>
    <row r="423" s="16" customFormat="1" ht="12.75">
      <c r="AO423" s="26"/>
    </row>
    <row r="424" s="16" customFormat="1" ht="12.75">
      <c r="AO424" s="26"/>
    </row>
    <row r="425" s="16" customFormat="1" ht="12.75">
      <c r="AO425" s="26"/>
    </row>
    <row r="426" s="16" customFormat="1" ht="12.75">
      <c r="AO426" s="26"/>
    </row>
    <row r="427" s="16" customFormat="1" ht="12.75">
      <c r="AO427" s="26"/>
    </row>
    <row r="428" s="16" customFormat="1" ht="12.75">
      <c r="AO428" s="26"/>
    </row>
    <row r="429" s="16" customFormat="1" ht="12.75">
      <c r="AO429" s="26"/>
    </row>
    <row r="430" s="16" customFormat="1" ht="12.75">
      <c r="AO430" s="26"/>
    </row>
    <row r="431" s="16" customFormat="1" ht="12.75">
      <c r="AO431" s="26"/>
    </row>
    <row r="432" s="16" customFormat="1" ht="12.75">
      <c r="AO432" s="26"/>
    </row>
    <row r="433" s="16" customFormat="1" ht="12.75">
      <c r="AO433" s="26"/>
    </row>
    <row r="434" s="16" customFormat="1" ht="12.75">
      <c r="AO434" s="26"/>
    </row>
    <row r="435" s="16" customFormat="1" ht="12.75">
      <c r="AO435" s="26"/>
    </row>
    <row r="436" s="16" customFormat="1" ht="12.75">
      <c r="AO436" s="26"/>
    </row>
    <row r="437" s="16" customFormat="1" ht="12.75">
      <c r="AO437" s="26"/>
    </row>
    <row r="438" s="16" customFormat="1" ht="12.75">
      <c r="AO438" s="26"/>
    </row>
    <row r="439" s="16" customFormat="1" ht="12.75">
      <c r="AO439" s="26"/>
    </row>
    <row r="440" s="16" customFormat="1" ht="12.75">
      <c r="AO440" s="26"/>
    </row>
    <row r="441" s="16" customFormat="1" ht="12.75">
      <c r="AO441" s="26"/>
    </row>
    <row r="442" s="16" customFormat="1" ht="12.75">
      <c r="AO442" s="26"/>
    </row>
    <row r="443" s="16" customFormat="1" ht="12.75">
      <c r="AO443" s="26"/>
    </row>
    <row r="444" s="16" customFormat="1" ht="12.75">
      <c r="AO444" s="26"/>
    </row>
    <row r="445" s="16" customFormat="1" ht="12.75">
      <c r="AO445" s="26"/>
    </row>
    <row r="446" s="16" customFormat="1" ht="12.75">
      <c r="AO446" s="26"/>
    </row>
    <row r="447" s="16" customFormat="1" ht="12.75">
      <c r="AO447" s="26"/>
    </row>
    <row r="448" s="16" customFormat="1" ht="12.75">
      <c r="AO448" s="26"/>
    </row>
    <row r="449" s="16" customFormat="1" ht="12.75">
      <c r="AO449" s="26"/>
    </row>
    <row r="450" s="16" customFormat="1" ht="12.75">
      <c r="AO450" s="26"/>
    </row>
    <row r="451" s="16" customFormat="1" ht="12.75">
      <c r="AO451" s="26"/>
    </row>
    <row r="452" s="16" customFormat="1" ht="12.75">
      <c r="AO452" s="26"/>
    </row>
    <row r="453" s="16" customFormat="1" ht="12.75">
      <c r="AO453" s="26"/>
    </row>
    <row r="454" s="16" customFormat="1" ht="12.75">
      <c r="AO454" s="26"/>
    </row>
    <row r="455" s="16" customFormat="1" ht="12.75">
      <c r="AO455" s="26"/>
    </row>
    <row r="456" s="16" customFormat="1" ht="12.75">
      <c r="AO456" s="26"/>
    </row>
    <row r="457" s="16" customFormat="1" ht="12.75">
      <c r="AO457" s="26"/>
    </row>
    <row r="458" s="16" customFormat="1" ht="12.75">
      <c r="AO458" s="26"/>
    </row>
    <row r="459" s="16" customFormat="1" ht="12.75">
      <c r="AO459" s="26"/>
    </row>
    <row r="460" s="16" customFormat="1" ht="12.75">
      <c r="AO460" s="26"/>
    </row>
    <row r="461" s="16" customFormat="1" ht="12.75">
      <c r="AO461" s="26"/>
    </row>
    <row r="462" s="16" customFormat="1" ht="12.75">
      <c r="AO462" s="26"/>
    </row>
    <row r="463" s="16" customFormat="1" ht="12.75">
      <c r="AO463" s="26"/>
    </row>
    <row r="464" s="16" customFormat="1" ht="12.75">
      <c r="AO464" s="26"/>
    </row>
    <row r="465" s="16" customFormat="1" ht="12.75">
      <c r="AO465" s="26"/>
    </row>
    <row r="466" s="16" customFormat="1" ht="12.75">
      <c r="AO466" s="26"/>
    </row>
    <row r="467" s="16" customFormat="1" ht="12.75">
      <c r="AO467" s="26"/>
    </row>
    <row r="468" s="16" customFormat="1" ht="12.75">
      <c r="AO468" s="26"/>
    </row>
    <row r="469" s="16" customFormat="1" ht="12.75">
      <c r="AO469" s="26"/>
    </row>
    <row r="470" s="16" customFormat="1" ht="12.75">
      <c r="AO470" s="26"/>
    </row>
    <row r="471" s="16" customFormat="1" ht="12.75">
      <c r="AO471" s="26"/>
    </row>
    <row r="472" s="16" customFormat="1" ht="12.75">
      <c r="AO472" s="26"/>
    </row>
    <row r="473" s="16" customFormat="1" ht="12.75">
      <c r="AO473" s="26"/>
    </row>
    <row r="474" s="16" customFormat="1" ht="12.75">
      <c r="AO474" s="26"/>
    </row>
    <row r="475" s="16" customFormat="1" ht="12.75">
      <c r="AO475" s="26"/>
    </row>
    <row r="476" s="16" customFormat="1" ht="12.75">
      <c r="AO476" s="26"/>
    </row>
    <row r="477" s="16" customFormat="1" ht="12.75">
      <c r="AO477" s="26"/>
    </row>
    <row r="478" s="16" customFormat="1" ht="12.75">
      <c r="AO478" s="26"/>
    </row>
    <row r="479" s="16" customFormat="1" ht="12.75">
      <c r="AO479" s="26"/>
    </row>
    <row r="480" s="16" customFormat="1" ht="12.75">
      <c r="AO480" s="26"/>
    </row>
    <row r="481" s="16" customFormat="1" ht="12.75">
      <c r="AO481" s="26"/>
    </row>
    <row r="482" s="16" customFormat="1" ht="12.75">
      <c r="AO482" s="26"/>
    </row>
    <row r="483" s="16" customFormat="1" ht="12.75">
      <c r="AO483" s="26"/>
    </row>
    <row r="484" s="16" customFormat="1" ht="12.75">
      <c r="AO484" s="26"/>
    </row>
    <row r="485" s="16" customFormat="1" ht="12.75">
      <c r="AO485" s="26"/>
    </row>
    <row r="486" s="16" customFormat="1" ht="12.75">
      <c r="AO486" s="26"/>
    </row>
    <row r="487" s="16" customFormat="1" ht="12.75">
      <c r="AO487" s="26"/>
    </row>
    <row r="488" s="16" customFormat="1" ht="12.75">
      <c r="AO488" s="26"/>
    </row>
    <row r="489" s="16" customFormat="1" ht="12.75">
      <c r="AO489" s="26"/>
    </row>
    <row r="490" s="16" customFormat="1" ht="12.75">
      <c r="AO490" s="26"/>
    </row>
    <row r="491" s="16" customFormat="1" ht="12.75">
      <c r="AO491" s="26"/>
    </row>
    <row r="492" s="16" customFormat="1" ht="12.75">
      <c r="AO492" s="26"/>
    </row>
    <row r="493" s="16" customFormat="1" ht="12.75">
      <c r="AO493" s="26"/>
    </row>
    <row r="494" s="16" customFormat="1" ht="12.75">
      <c r="AO494" s="26"/>
    </row>
    <row r="495" s="16" customFormat="1" ht="12.75">
      <c r="AO495" s="26"/>
    </row>
    <row r="496" s="16" customFormat="1" ht="12.75">
      <c r="AO496" s="26"/>
    </row>
    <row r="497" s="16" customFormat="1" ht="12.75">
      <c r="AO497" s="26"/>
    </row>
    <row r="498" s="16" customFormat="1" ht="12.75">
      <c r="AO498" s="26"/>
    </row>
    <row r="499" s="16" customFormat="1" ht="12.75">
      <c r="AO499" s="26"/>
    </row>
    <row r="500" s="16" customFormat="1" ht="12.75">
      <c r="AO500" s="26"/>
    </row>
    <row r="501" s="16" customFormat="1" ht="12.75">
      <c r="AO501" s="26"/>
    </row>
    <row r="502" s="16" customFormat="1" ht="12.75">
      <c r="AO502" s="26"/>
    </row>
    <row r="503" s="16" customFormat="1" ht="12.75">
      <c r="AO503" s="26"/>
    </row>
    <row r="504" s="16" customFormat="1" ht="12.75">
      <c r="AO504" s="26"/>
    </row>
    <row r="505" s="16" customFormat="1" ht="12.75">
      <c r="AO505" s="26"/>
    </row>
    <row r="506" s="16" customFormat="1" ht="12.75">
      <c r="AO506" s="26"/>
    </row>
    <row r="507" s="16" customFormat="1" ht="12.75">
      <c r="AO507" s="26"/>
    </row>
    <row r="508" s="16" customFormat="1" ht="12.75">
      <c r="AO508" s="26"/>
    </row>
    <row r="509" s="16" customFormat="1" ht="12.75">
      <c r="AO509" s="26"/>
    </row>
    <row r="510" s="16" customFormat="1" ht="12.75">
      <c r="AO510" s="26"/>
    </row>
    <row r="511" s="16" customFormat="1" ht="12.75">
      <c r="AO511" s="26"/>
    </row>
    <row r="512" s="16" customFormat="1" ht="12.75">
      <c r="AO512" s="26"/>
    </row>
    <row r="513" s="16" customFormat="1" ht="12.75">
      <c r="AO513" s="26"/>
    </row>
    <row r="514" s="16" customFormat="1" ht="12.75">
      <c r="AO514" s="26"/>
    </row>
    <row r="515" s="16" customFormat="1" ht="12.75">
      <c r="AO515" s="26"/>
    </row>
    <row r="516" s="16" customFormat="1" ht="12.75">
      <c r="AO516" s="26"/>
    </row>
    <row r="517" s="16" customFormat="1" ht="12.75">
      <c r="AO517" s="26"/>
    </row>
    <row r="518" s="16" customFormat="1" ht="12.75">
      <c r="AO518" s="26"/>
    </row>
    <row r="519" s="16" customFormat="1" ht="12.75">
      <c r="AO519" s="26"/>
    </row>
    <row r="520" s="16" customFormat="1" ht="12.75">
      <c r="AO520" s="26"/>
    </row>
    <row r="521" s="16" customFormat="1" ht="12.75">
      <c r="AO521" s="26"/>
    </row>
    <row r="522" s="16" customFormat="1" ht="12.75">
      <c r="AO522" s="26"/>
    </row>
    <row r="523" s="16" customFormat="1" ht="12.75">
      <c r="AO523" s="26"/>
    </row>
    <row r="524" s="16" customFormat="1" ht="12.75">
      <c r="AO524" s="26"/>
    </row>
    <row r="525" s="16" customFormat="1" ht="12.75">
      <c r="AO525" s="26"/>
    </row>
    <row r="526" s="16" customFormat="1" ht="12.75">
      <c r="AO526" s="26"/>
    </row>
    <row r="527" s="16" customFormat="1" ht="12.75">
      <c r="AO527" s="26"/>
    </row>
    <row r="528" s="16" customFormat="1" ht="12.75">
      <c r="AO528" s="26"/>
    </row>
    <row r="529" s="16" customFormat="1" ht="12.75">
      <c r="AO529" s="26"/>
    </row>
    <row r="530" s="16" customFormat="1" ht="12.75">
      <c r="AO530" s="26"/>
    </row>
    <row r="531" s="16" customFormat="1" ht="12.75">
      <c r="AO531" s="26"/>
    </row>
    <row r="532" s="16" customFormat="1" ht="12.75">
      <c r="AO532" s="26"/>
    </row>
    <row r="533" s="16" customFormat="1" ht="12.75">
      <c r="AO533" s="26"/>
    </row>
    <row r="534" s="16" customFormat="1" ht="12.75">
      <c r="AO534" s="26"/>
    </row>
    <row r="535" s="16" customFormat="1" ht="12.75">
      <c r="AO535" s="26"/>
    </row>
    <row r="536" s="16" customFormat="1" ht="12.75">
      <c r="AO536" s="26"/>
    </row>
    <row r="537" s="16" customFormat="1" ht="12.75">
      <c r="AO537" s="26"/>
    </row>
    <row r="538" s="16" customFormat="1" ht="12.75">
      <c r="AO538" s="26"/>
    </row>
    <row r="539" s="16" customFormat="1" ht="12.75">
      <c r="AO539" s="26"/>
    </row>
    <row r="540" s="16" customFormat="1" ht="12.75">
      <c r="AO540" s="26"/>
    </row>
    <row r="541" s="16" customFormat="1" ht="12.75">
      <c r="AO541" s="26"/>
    </row>
    <row r="542" s="16" customFormat="1" ht="12.75">
      <c r="AO542" s="26"/>
    </row>
    <row r="543" s="16" customFormat="1" ht="12.75">
      <c r="AO543" s="26"/>
    </row>
    <row r="544" s="16" customFormat="1" ht="12.75">
      <c r="AO544" s="26"/>
    </row>
    <row r="545" s="16" customFormat="1" ht="12.75">
      <c r="AO545" s="26"/>
    </row>
    <row r="546" s="16" customFormat="1" ht="12.75">
      <c r="AO546" s="26"/>
    </row>
    <row r="547" s="16" customFormat="1" ht="12.75">
      <c r="AO547" s="26"/>
    </row>
    <row r="548" s="16" customFormat="1" ht="12.75">
      <c r="AO548" s="26"/>
    </row>
    <row r="549" s="16" customFormat="1" ht="12.75">
      <c r="AO549" s="26"/>
    </row>
    <row r="550" s="16" customFormat="1" ht="12.75">
      <c r="AO550" s="26"/>
    </row>
    <row r="551" s="16" customFormat="1" ht="12.75">
      <c r="AO551" s="26"/>
    </row>
    <row r="552" s="16" customFormat="1" ht="12.75">
      <c r="AO552" s="26"/>
    </row>
    <row r="553" s="16" customFormat="1" ht="12.75">
      <c r="AO553" s="26"/>
    </row>
    <row r="554" s="16" customFormat="1" ht="12.75">
      <c r="AO554" s="26"/>
    </row>
    <row r="555" s="16" customFormat="1" ht="12.75">
      <c r="AO555" s="26"/>
    </row>
    <row r="556" s="16" customFormat="1" ht="12.75">
      <c r="AO556" s="26"/>
    </row>
    <row r="557" s="16" customFormat="1" ht="12.75">
      <c r="AO557" s="26"/>
    </row>
    <row r="558" s="16" customFormat="1" ht="12.75">
      <c r="AO558" s="26"/>
    </row>
    <row r="559" s="16" customFormat="1" ht="12.75">
      <c r="AO559" s="26"/>
    </row>
    <row r="560" s="16" customFormat="1" ht="12.75">
      <c r="AO560" s="26"/>
    </row>
    <row r="561" s="16" customFormat="1" ht="12.75">
      <c r="AO561" s="26"/>
    </row>
    <row r="562" s="16" customFormat="1" ht="12.75">
      <c r="AO562" s="26"/>
    </row>
    <row r="563" s="16" customFormat="1" ht="12.75">
      <c r="AO563" s="26"/>
    </row>
    <row r="564" s="16" customFormat="1" ht="12.75">
      <c r="AO564" s="26"/>
    </row>
    <row r="565" s="16" customFormat="1" ht="12.75">
      <c r="AO565" s="26"/>
    </row>
    <row r="566" s="16" customFormat="1" ht="12.75">
      <c r="AO566" s="26"/>
    </row>
    <row r="567" s="16" customFormat="1" ht="12.75">
      <c r="AO567" s="26"/>
    </row>
    <row r="568" s="16" customFormat="1" ht="12.75">
      <c r="AO568" s="26"/>
    </row>
    <row r="569" s="16" customFormat="1" ht="12.75">
      <c r="AO569" s="26"/>
    </row>
    <row r="570" s="16" customFormat="1" ht="12.75">
      <c r="AO570" s="26"/>
    </row>
    <row r="571" s="16" customFormat="1" ht="12.75">
      <c r="AO571" s="26"/>
    </row>
    <row r="572" s="16" customFormat="1" ht="12.75">
      <c r="AO572" s="26"/>
    </row>
    <row r="573" s="16" customFormat="1" ht="12.75">
      <c r="AO573" s="26"/>
    </row>
    <row r="574" s="16" customFormat="1" ht="12.75">
      <c r="AO574" s="26"/>
    </row>
    <row r="575" s="16" customFormat="1" ht="12.75">
      <c r="AO575" s="26"/>
    </row>
    <row r="576" s="16" customFormat="1" ht="12.75">
      <c r="AO576" s="26"/>
    </row>
    <row r="577" s="16" customFormat="1" ht="12.75">
      <c r="AO577" s="26"/>
    </row>
    <row r="578" s="16" customFormat="1" ht="12.75">
      <c r="AO578" s="26"/>
    </row>
    <row r="579" s="16" customFormat="1" ht="12.75">
      <c r="AO579" s="26"/>
    </row>
    <row r="580" s="16" customFormat="1" ht="12.75">
      <c r="AO580" s="26"/>
    </row>
    <row r="581" s="16" customFormat="1" ht="12.75">
      <c r="AO581" s="26"/>
    </row>
    <row r="582" s="16" customFormat="1" ht="12.75">
      <c r="AO582" s="26"/>
    </row>
    <row r="583" s="16" customFormat="1" ht="12.75">
      <c r="AO583" s="26"/>
    </row>
    <row r="584" s="16" customFormat="1" ht="12.75">
      <c r="AO584" s="26"/>
    </row>
    <row r="585" s="16" customFormat="1" ht="12.75">
      <c r="AO585" s="26"/>
    </row>
    <row r="586" s="16" customFormat="1" ht="12.75">
      <c r="AO586" s="26"/>
    </row>
    <row r="587" s="16" customFormat="1" ht="12.75">
      <c r="AO587" s="26"/>
    </row>
    <row r="588" s="16" customFormat="1" ht="12.75">
      <c r="AO588" s="26"/>
    </row>
    <row r="589" s="16" customFormat="1" ht="12.75">
      <c r="AO589" s="26"/>
    </row>
    <row r="590" s="16" customFormat="1" ht="12.75">
      <c r="AO590" s="26"/>
    </row>
    <row r="591" s="16" customFormat="1" ht="12.75">
      <c r="AO591" s="26"/>
    </row>
    <row r="592" s="16" customFormat="1" ht="12.75">
      <c r="AO592" s="26"/>
    </row>
    <row r="593" s="16" customFormat="1" ht="12.75">
      <c r="AO593" s="26"/>
    </row>
    <row r="594" s="16" customFormat="1" ht="12.75">
      <c r="AO594" s="26"/>
    </row>
    <row r="595" s="16" customFormat="1" ht="12.75">
      <c r="AO595" s="26"/>
    </row>
    <row r="596" s="16" customFormat="1" ht="12.75">
      <c r="AO596" s="26"/>
    </row>
    <row r="597" s="16" customFormat="1" ht="12.75">
      <c r="AO597" s="26"/>
    </row>
    <row r="598" s="16" customFormat="1" ht="12.75">
      <c r="AO598" s="26"/>
    </row>
    <row r="599" s="16" customFormat="1" ht="12.75">
      <c r="AO599" s="26"/>
    </row>
    <row r="600" s="16" customFormat="1" ht="12.75">
      <c r="AO600" s="26"/>
    </row>
    <row r="601" s="16" customFormat="1" ht="12.75">
      <c r="AO601" s="26"/>
    </row>
    <row r="602" s="16" customFormat="1" ht="12.75">
      <c r="AO602" s="26"/>
    </row>
    <row r="603" s="16" customFormat="1" ht="12.75">
      <c r="AO603" s="26"/>
    </row>
    <row r="604" s="16" customFormat="1" ht="12.75">
      <c r="AO604" s="26"/>
    </row>
    <row r="605" s="16" customFormat="1" ht="12.75">
      <c r="AO605" s="26"/>
    </row>
    <row r="606" s="16" customFormat="1" ht="12.75">
      <c r="AO606" s="26"/>
    </row>
    <row r="607" s="16" customFormat="1" ht="12.75">
      <c r="AO607" s="26"/>
    </row>
    <row r="608" s="16" customFormat="1" ht="12.75">
      <c r="AO608" s="26"/>
    </row>
    <row r="609" s="16" customFormat="1" ht="12.75">
      <c r="AO609" s="26"/>
    </row>
    <row r="610" s="16" customFormat="1" ht="12.75">
      <c r="AO610" s="26"/>
    </row>
    <row r="611" s="16" customFormat="1" ht="12.75">
      <c r="AO611" s="26"/>
    </row>
    <row r="612" s="16" customFormat="1" ht="12.75">
      <c r="AO612" s="26"/>
    </row>
    <row r="613" s="16" customFormat="1" ht="12.75">
      <c r="AO613" s="26"/>
    </row>
    <row r="614" s="16" customFormat="1" ht="12.75">
      <c r="AO614" s="26"/>
    </row>
    <row r="615" s="16" customFormat="1" ht="12.75">
      <c r="AO615" s="26"/>
    </row>
    <row r="616" s="16" customFormat="1" ht="12.75">
      <c r="AO616" s="26"/>
    </row>
    <row r="617" s="16" customFormat="1" ht="12.75">
      <c r="AO617" s="26"/>
    </row>
    <row r="618" s="16" customFormat="1" ht="12.75">
      <c r="AO618" s="26"/>
    </row>
    <row r="619" s="16" customFormat="1" ht="12.75">
      <c r="AO619" s="26"/>
    </row>
    <row r="620" s="16" customFormat="1" ht="12.75">
      <c r="AO620" s="26"/>
    </row>
    <row r="621" s="16" customFormat="1" ht="12.75">
      <c r="AO621" s="26"/>
    </row>
    <row r="622" s="16" customFormat="1" ht="12.75">
      <c r="AO622" s="26"/>
    </row>
    <row r="623" s="16" customFormat="1" ht="12.75">
      <c r="AO623" s="26"/>
    </row>
    <row r="624" s="16" customFormat="1" ht="12.75">
      <c r="AO624" s="26"/>
    </row>
    <row r="625" s="16" customFormat="1" ht="12.75">
      <c r="AO625" s="26"/>
    </row>
    <row r="626" s="16" customFormat="1" ht="12.75">
      <c r="AO626" s="26"/>
    </row>
    <row r="627" s="16" customFormat="1" ht="12.75">
      <c r="AO627" s="26"/>
    </row>
    <row r="628" s="16" customFormat="1" ht="12.75">
      <c r="AO628" s="26"/>
    </row>
    <row r="629" s="16" customFormat="1" ht="12.75">
      <c r="AO629" s="26"/>
    </row>
    <row r="630" s="16" customFormat="1" ht="12.75">
      <c r="AO630" s="26"/>
    </row>
    <row r="631" s="16" customFormat="1" ht="12.75">
      <c r="AO631" s="26"/>
    </row>
    <row r="632" s="16" customFormat="1" ht="12.75">
      <c r="AO632" s="26"/>
    </row>
    <row r="633" s="16" customFormat="1" ht="12.75">
      <c r="AO633" s="26"/>
    </row>
    <row r="634" s="16" customFormat="1" ht="12.75">
      <c r="AO634" s="26"/>
    </row>
    <row r="635" s="16" customFormat="1" ht="12.75">
      <c r="AO635" s="26"/>
    </row>
    <row r="636" s="16" customFormat="1" ht="12.75">
      <c r="AO636" s="26"/>
    </row>
    <row r="637" s="16" customFormat="1" ht="12.75">
      <c r="AO637" s="26"/>
    </row>
    <row r="638" s="16" customFormat="1" ht="12.75">
      <c r="AO638" s="26"/>
    </row>
    <row r="639" s="16" customFormat="1" ht="12.75">
      <c r="AO639" s="26"/>
    </row>
    <row r="640" s="16" customFormat="1" ht="12.75">
      <c r="AO640" s="26"/>
    </row>
    <row r="641" s="16" customFormat="1" ht="12.75">
      <c r="AO641" s="26"/>
    </row>
    <row r="642" s="16" customFormat="1" ht="12.75">
      <c r="AO642" s="26"/>
    </row>
    <row r="643" s="16" customFormat="1" ht="12.75">
      <c r="AO643" s="26"/>
    </row>
    <row r="644" s="16" customFormat="1" ht="12.75">
      <c r="AO644" s="26"/>
    </row>
    <row r="645" s="16" customFormat="1" ht="12.75">
      <c r="AO645" s="26"/>
    </row>
    <row r="646" s="16" customFormat="1" ht="12.75">
      <c r="AO646" s="26"/>
    </row>
    <row r="647" s="16" customFormat="1" ht="12.75">
      <c r="AO647" s="26"/>
    </row>
    <row r="648" s="16" customFormat="1" ht="12.75">
      <c r="AO648" s="26"/>
    </row>
    <row r="649" s="16" customFormat="1" ht="12.75">
      <c r="AO649" s="26"/>
    </row>
    <row r="650" s="16" customFormat="1" ht="12.75">
      <c r="AO650" s="26"/>
    </row>
    <row r="651" s="16" customFormat="1" ht="12.75">
      <c r="AO651" s="26"/>
    </row>
    <row r="652" s="16" customFormat="1" ht="12.75">
      <c r="AO652" s="26"/>
    </row>
    <row r="653" s="16" customFormat="1" ht="12.75">
      <c r="AO653" s="26"/>
    </row>
    <row r="654" s="16" customFormat="1" ht="12.75">
      <c r="AO654" s="26"/>
    </row>
    <row r="655" s="16" customFormat="1" ht="12.75">
      <c r="AO655" s="26"/>
    </row>
    <row r="656" s="16" customFormat="1" ht="12.75">
      <c r="AO656" s="26"/>
    </row>
    <row r="657" s="16" customFormat="1" ht="12.75">
      <c r="AO657" s="26"/>
    </row>
    <row r="658" s="16" customFormat="1" ht="12.75">
      <c r="AO658" s="26"/>
    </row>
    <row r="659" s="16" customFormat="1" ht="12.75">
      <c r="AO659" s="26"/>
    </row>
    <row r="660" s="16" customFormat="1" ht="12.75">
      <c r="AO660" s="26"/>
    </row>
    <row r="661" s="16" customFormat="1" ht="12.75">
      <c r="AO661" s="26"/>
    </row>
    <row r="662" s="16" customFormat="1" ht="12.75">
      <c r="AO662" s="26"/>
    </row>
    <row r="663" s="16" customFormat="1" ht="12.75">
      <c r="AO663" s="26"/>
    </row>
    <row r="664" s="16" customFormat="1" ht="12.75">
      <c r="AO664" s="26"/>
    </row>
    <row r="665" s="16" customFormat="1" ht="12.75">
      <c r="AO665" s="26"/>
    </row>
    <row r="666" s="16" customFormat="1" ht="12.75">
      <c r="AO666" s="26"/>
    </row>
    <row r="667" s="16" customFormat="1" ht="12.75">
      <c r="AO667" s="26"/>
    </row>
    <row r="668" s="16" customFormat="1" ht="12.75">
      <c r="AO668" s="26"/>
    </row>
    <row r="669" s="16" customFormat="1" ht="12.75">
      <c r="AO669" s="26"/>
    </row>
    <row r="670" s="16" customFormat="1" ht="12.75">
      <c r="AO670" s="26"/>
    </row>
    <row r="671" s="16" customFormat="1" ht="12.75">
      <c r="AO671" s="26"/>
    </row>
    <row r="672" s="16" customFormat="1" ht="12.75">
      <c r="AO672" s="26"/>
    </row>
    <row r="673" s="16" customFormat="1" ht="12.75">
      <c r="AO673" s="26"/>
    </row>
    <row r="674" s="16" customFormat="1" ht="12.75">
      <c r="AO674" s="26"/>
    </row>
    <row r="675" s="16" customFormat="1" ht="12.75">
      <c r="AO675" s="26"/>
    </row>
    <row r="676" s="16" customFormat="1" ht="12.75">
      <c r="AO676" s="26"/>
    </row>
    <row r="677" s="16" customFormat="1" ht="12.75">
      <c r="AO677" s="26"/>
    </row>
    <row r="678" s="16" customFormat="1" ht="12.75">
      <c r="AO678" s="26"/>
    </row>
    <row r="679" s="16" customFormat="1" ht="12.75">
      <c r="AO679" s="26"/>
    </row>
    <row r="680" s="16" customFormat="1" ht="12.75">
      <c r="AO680" s="26"/>
    </row>
    <row r="681" s="16" customFormat="1" ht="12.75">
      <c r="AO681" s="26"/>
    </row>
    <row r="682" s="16" customFormat="1" ht="12.75">
      <c r="AO682" s="26"/>
    </row>
    <row r="683" s="16" customFormat="1" ht="12.75">
      <c r="AO683" s="26"/>
    </row>
    <row r="684" s="16" customFormat="1" ht="12.75">
      <c r="AO684" s="26"/>
    </row>
    <row r="685" s="16" customFormat="1" ht="12.75">
      <c r="AO685" s="26"/>
    </row>
    <row r="686" s="16" customFormat="1" ht="12.75">
      <c r="AO686" s="26"/>
    </row>
    <row r="687" s="16" customFormat="1" ht="12.75">
      <c r="AO687" s="26"/>
    </row>
    <row r="688" s="16" customFormat="1" ht="12.75">
      <c r="AO688" s="26"/>
    </row>
    <row r="689" s="16" customFormat="1" ht="12.75">
      <c r="AO689" s="26"/>
    </row>
    <row r="690" s="16" customFormat="1" ht="12.75">
      <c r="AO690" s="26"/>
    </row>
    <row r="691" s="16" customFormat="1" ht="12.75">
      <c r="AO691" s="26"/>
    </row>
    <row r="692" s="16" customFormat="1" ht="12.75">
      <c r="AO692" s="26"/>
    </row>
    <row r="693" s="16" customFormat="1" ht="12.75">
      <c r="AO693" s="26"/>
    </row>
    <row r="694" s="16" customFormat="1" ht="12.75">
      <c r="AO694" s="26"/>
    </row>
    <row r="695" s="16" customFormat="1" ht="12.75">
      <c r="AO695" s="26"/>
    </row>
    <row r="696" s="16" customFormat="1" ht="12.75">
      <c r="AO696" s="26"/>
    </row>
    <row r="697" s="16" customFormat="1" ht="12.75">
      <c r="AO697" s="26"/>
    </row>
    <row r="698" s="16" customFormat="1" ht="12.75">
      <c r="AO698" s="26"/>
    </row>
    <row r="699" s="16" customFormat="1" ht="12.75">
      <c r="AO699" s="26"/>
    </row>
    <row r="700" s="16" customFormat="1" ht="12.75">
      <c r="AO700" s="26"/>
    </row>
    <row r="701" s="16" customFormat="1" ht="12.75">
      <c r="AO701" s="26"/>
    </row>
    <row r="702" s="16" customFormat="1" ht="12.75">
      <c r="AO702" s="26"/>
    </row>
    <row r="703" s="16" customFormat="1" ht="12.75">
      <c r="AO703" s="26"/>
    </row>
    <row r="704" s="16" customFormat="1" ht="12.75">
      <c r="AO704" s="26"/>
    </row>
    <row r="705" s="16" customFormat="1" ht="12.75">
      <c r="AO705" s="26"/>
    </row>
    <row r="706" s="16" customFormat="1" ht="12.75">
      <c r="AO706" s="26"/>
    </row>
    <row r="707" s="16" customFormat="1" ht="12.75">
      <c r="AO707" s="26"/>
    </row>
    <row r="708" s="16" customFormat="1" ht="12.75">
      <c r="AO708" s="26"/>
    </row>
    <row r="709" s="16" customFormat="1" ht="12.75">
      <c r="AO709" s="26"/>
    </row>
    <row r="710" s="16" customFormat="1" ht="12.75">
      <c r="AO710" s="26"/>
    </row>
    <row r="711" s="16" customFormat="1" ht="12.75">
      <c r="AO711" s="26"/>
    </row>
    <row r="712" s="16" customFormat="1" ht="12.75">
      <c r="AO712" s="26"/>
    </row>
    <row r="713" s="16" customFormat="1" ht="12.75">
      <c r="AO713" s="26"/>
    </row>
    <row r="714" s="16" customFormat="1" ht="12.75">
      <c r="AO714" s="26"/>
    </row>
    <row r="715" s="16" customFormat="1" ht="12.75">
      <c r="AO715" s="26"/>
    </row>
    <row r="716" s="16" customFormat="1" ht="12.75">
      <c r="AO716" s="26"/>
    </row>
    <row r="717" s="16" customFormat="1" ht="12.75">
      <c r="AO717" s="26"/>
    </row>
    <row r="718" s="16" customFormat="1" ht="12.75">
      <c r="AO718" s="26"/>
    </row>
    <row r="719" s="16" customFormat="1" ht="12.75">
      <c r="AO719" s="26"/>
    </row>
    <row r="720" s="16" customFormat="1" ht="12.75">
      <c r="AO720" s="26"/>
    </row>
    <row r="721" s="16" customFormat="1" ht="12.75">
      <c r="AO721" s="26"/>
    </row>
    <row r="722" s="16" customFormat="1" ht="12.75">
      <c r="AO722" s="26"/>
    </row>
    <row r="723" s="16" customFormat="1" ht="12.75">
      <c r="AO723" s="26"/>
    </row>
    <row r="724" s="16" customFormat="1" ht="12.75">
      <c r="AO724" s="26"/>
    </row>
    <row r="725" s="16" customFormat="1" ht="12.75">
      <c r="AO725" s="26"/>
    </row>
    <row r="726" s="16" customFormat="1" ht="12.75">
      <c r="AO726" s="26"/>
    </row>
    <row r="727" s="16" customFormat="1" ht="12.75">
      <c r="AO727" s="26"/>
    </row>
    <row r="728" s="16" customFormat="1" ht="12.75">
      <c r="AO728" s="26"/>
    </row>
    <row r="729" s="16" customFormat="1" ht="12.75">
      <c r="AO729" s="26"/>
    </row>
    <row r="730" s="16" customFormat="1" ht="12.75">
      <c r="AO730" s="26"/>
    </row>
    <row r="731" s="16" customFormat="1" ht="12.75">
      <c r="AO731" s="26"/>
    </row>
    <row r="732" s="16" customFormat="1" ht="12.75">
      <c r="AO732" s="26"/>
    </row>
    <row r="733" s="16" customFormat="1" ht="12.75">
      <c r="AO733" s="26"/>
    </row>
    <row r="734" s="16" customFormat="1" ht="12.75">
      <c r="AO734" s="26"/>
    </row>
    <row r="735" s="16" customFormat="1" ht="12.75">
      <c r="AO735" s="26"/>
    </row>
    <row r="736" s="16" customFormat="1" ht="12.75">
      <c r="AO736" s="26"/>
    </row>
    <row r="737" s="16" customFormat="1" ht="12.75">
      <c r="AO737" s="26"/>
    </row>
    <row r="738" s="16" customFormat="1" ht="12.75">
      <c r="AO738" s="26"/>
    </row>
    <row r="739" s="16" customFormat="1" ht="12.75">
      <c r="AO739" s="26"/>
    </row>
    <row r="740" s="16" customFormat="1" ht="12.75">
      <c r="AO740" s="26"/>
    </row>
    <row r="741" s="16" customFormat="1" ht="12.75">
      <c r="AO741" s="26"/>
    </row>
    <row r="742" s="16" customFormat="1" ht="12.75">
      <c r="AO742" s="26"/>
    </row>
    <row r="743" s="16" customFormat="1" ht="12.75">
      <c r="AO743" s="26"/>
    </row>
    <row r="744" s="16" customFormat="1" ht="12.75">
      <c r="AO744" s="26"/>
    </row>
    <row r="745" s="16" customFormat="1" ht="12.75">
      <c r="AO745" s="26"/>
    </row>
    <row r="746" s="16" customFormat="1" ht="12.75">
      <c r="AO746" s="26"/>
    </row>
    <row r="747" s="16" customFormat="1" ht="12.75">
      <c r="AO747" s="26"/>
    </row>
    <row r="748" s="16" customFormat="1" ht="12.75">
      <c r="AO748" s="26"/>
    </row>
    <row r="749" s="16" customFormat="1" ht="12.75">
      <c r="AO749" s="26"/>
    </row>
    <row r="750" s="16" customFormat="1" ht="12.75">
      <c r="AO750" s="26"/>
    </row>
    <row r="751" s="16" customFormat="1" ht="12.75">
      <c r="AO751" s="26"/>
    </row>
    <row r="752" s="16" customFormat="1" ht="12.75">
      <c r="AO752" s="26"/>
    </row>
    <row r="753" s="16" customFormat="1" ht="12.75">
      <c r="AO753" s="26"/>
    </row>
    <row r="754" s="16" customFormat="1" ht="12.75">
      <c r="AO754" s="26"/>
    </row>
    <row r="755" s="16" customFormat="1" ht="12.75">
      <c r="AO755" s="26"/>
    </row>
    <row r="756" s="16" customFormat="1" ht="12.75">
      <c r="AO756" s="26"/>
    </row>
    <row r="757" s="16" customFormat="1" ht="12.75">
      <c r="AO757" s="26"/>
    </row>
    <row r="758" s="16" customFormat="1" ht="12.75">
      <c r="AO758" s="26"/>
    </row>
    <row r="759" s="16" customFormat="1" ht="12.75">
      <c r="AO759" s="26"/>
    </row>
    <row r="760" s="16" customFormat="1" ht="12.75">
      <c r="AO760" s="26"/>
    </row>
    <row r="761" s="16" customFormat="1" ht="12.75">
      <c r="AO761" s="26"/>
    </row>
    <row r="762" s="16" customFormat="1" ht="12.75">
      <c r="AO762" s="26"/>
    </row>
    <row r="763" s="16" customFormat="1" ht="12.75">
      <c r="AO763" s="26"/>
    </row>
    <row r="764" s="16" customFormat="1" ht="12.75">
      <c r="AO764" s="26"/>
    </row>
    <row r="765" s="16" customFormat="1" ht="12.75">
      <c r="AO765" s="26"/>
    </row>
    <row r="766" s="16" customFormat="1" ht="12.75">
      <c r="AO766" s="26"/>
    </row>
    <row r="767" s="16" customFormat="1" ht="12.75">
      <c r="AO767" s="26"/>
    </row>
    <row r="768" s="16" customFormat="1" ht="12.75">
      <c r="AO768" s="26"/>
    </row>
    <row r="769" s="16" customFormat="1" ht="12.75">
      <c r="AO769" s="26"/>
    </row>
    <row r="770" s="16" customFormat="1" ht="12.75">
      <c r="AO770" s="26"/>
    </row>
    <row r="771" s="16" customFormat="1" ht="12.75">
      <c r="AO771" s="26"/>
    </row>
    <row r="772" s="16" customFormat="1" ht="12.75">
      <c r="AO772" s="26"/>
    </row>
    <row r="773" s="16" customFormat="1" ht="12.75">
      <c r="AO773" s="26"/>
    </row>
    <row r="774" s="16" customFormat="1" ht="12.75">
      <c r="AO774" s="26"/>
    </row>
    <row r="775" s="16" customFormat="1" ht="12.75">
      <c r="AO775" s="26"/>
    </row>
    <row r="776" s="16" customFormat="1" ht="12.75">
      <c r="AO776" s="26"/>
    </row>
    <row r="777" s="16" customFormat="1" ht="12.75">
      <c r="AO777" s="26"/>
    </row>
    <row r="778" s="16" customFormat="1" ht="12.75">
      <c r="AO778" s="26"/>
    </row>
    <row r="779" s="16" customFormat="1" ht="12.75">
      <c r="AO779" s="26"/>
    </row>
    <row r="780" s="16" customFormat="1" ht="12.75">
      <c r="AO780" s="26"/>
    </row>
    <row r="781" s="16" customFormat="1" ht="12.75">
      <c r="AO781" s="26"/>
    </row>
    <row r="782" s="16" customFormat="1" ht="12.75">
      <c r="AO782" s="26"/>
    </row>
    <row r="783" s="16" customFormat="1" ht="12.75">
      <c r="AO783" s="26"/>
    </row>
    <row r="784" s="16" customFormat="1" ht="12.75">
      <c r="AO784" s="26"/>
    </row>
    <row r="785" s="16" customFormat="1" ht="12.75">
      <c r="AO785" s="26"/>
    </row>
    <row r="786" s="16" customFormat="1" ht="12.75">
      <c r="AO786" s="26"/>
    </row>
    <row r="787" s="16" customFormat="1" ht="12.75">
      <c r="AO787" s="26"/>
    </row>
    <row r="788" s="16" customFormat="1" ht="12.75">
      <c r="AO788" s="26"/>
    </row>
    <row r="789" s="16" customFormat="1" ht="12.75">
      <c r="AO789" s="26"/>
    </row>
    <row r="790" s="16" customFormat="1" ht="12.75">
      <c r="AO790" s="26"/>
    </row>
    <row r="791" s="16" customFormat="1" ht="12.75">
      <c r="AO791" s="26"/>
    </row>
    <row r="792" s="16" customFormat="1" ht="12.75">
      <c r="AO792" s="26"/>
    </row>
    <row r="793" s="16" customFormat="1" ht="12.75">
      <c r="AO793" s="26"/>
    </row>
    <row r="794" s="16" customFormat="1" ht="12.75">
      <c r="AO794" s="26"/>
    </row>
    <row r="795" s="16" customFormat="1" ht="12.75">
      <c r="AO795" s="26"/>
    </row>
    <row r="796" s="16" customFormat="1" ht="12.75">
      <c r="AO796" s="26"/>
    </row>
    <row r="797" s="16" customFormat="1" ht="12.75">
      <c r="AO797" s="26"/>
    </row>
    <row r="798" s="16" customFormat="1" ht="12.75">
      <c r="AO798" s="26"/>
    </row>
    <row r="799" s="16" customFormat="1" ht="12.75">
      <c r="AO799" s="26"/>
    </row>
    <row r="800" s="16" customFormat="1" ht="12.75">
      <c r="AO800" s="26"/>
    </row>
    <row r="801" s="16" customFormat="1" ht="12.75">
      <c r="AO801" s="26"/>
    </row>
    <row r="802" s="16" customFormat="1" ht="12.75">
      <c r="AO802" s="26"/>
    </row>
    <row r="803" s="16" customFormat="1" ht="12.75">
      <c r="AO803" s="26"/>
    </row>
    <row r="804" s="16" customFormat="1" ht="12.75">
      <c r="AO804" s="26"/>
    </row>
    <row r="805" s="16" customFormat="1" ht="12.75">
      <c r="AO805" s="26"/>
    </row>
    <row r="806" s="16" customFormat="1" ht="12.75">
      <c r="AO806" s="26"/>
    </row>
    <row r="807" s="16" customFormat="1" ht="12.75">
      <c r="AO807" s="26"/>
    </row>
    <row r="808" s="16" customFormat="1" ht="12.75">
      <c r="AO808" s="26"/>
    </row>
    <row r="809" s="16" customFormat="1" ht="12.75">
      <c r="AO809" s="26"/>
    </row>
    <row r="810" s="16" customFormat="1" ht="12.75">
      <c r="AO810" s="26"/>
    </row>
    <row r="811" s="16" customFormat="1" ht="12.75">
      <c r="AO811" s="26"/>
    </row>
    <row r="812" s="16" customFormat="1" ht="12.75">
      <c r="AO812" s="26"/>
    </row>
    <row r="813" s="16" customFormat="1" ht="12.75">
      <c r="AO813" s="26"/>
    </row>
    <row r="814" s="16" customFormat="1" ht="12.75">
      <c r="AO814" s="26"/>
    </row>
    <row r="815" s="16" customFormat="1" ht="12.75">
      <c r="AO815" s="26"/>
    </row>
    <row r="816" s="16" customFormat="1" ht="12.75">
      <c r="AO816" s="26"/>
    </row>
    <row r="817" s="16" customFormat="1" ht="12.75">
      <c r="AO817" s="26"/>
    </row>
    <row r="818" s="16" customFormat="1" ht="12.75">
      <c r="AO818" s="26"/>
    </row>
    <row r="819" s="16" customFormat="1" ht="12.75">
      <c r="AO819" s="26"/>
    </row>
    <row r="820" s="16" customFormat="1" ht="12.75">
      <c r="AO820" s="26"/>
    </row>
    <row r="821" s="16" customFormat="1" ht="12.75">
      <c r="AO821" s="26"/>
    </row>
    <row r="822" s="16" customFormat="1" ht="12.75">
      <c r="AO822" s="26"/>
    </row>
    <row r="823" s="16" customFormat="1" ht="12.75">
      <c r="AO823" s="26"/>
    </row>
    <row r="824" s="16" customFormat="1" ht="12.75">
      <c r="AO824" s="26"/>
    </row>
    <row r="825" s="16" customFormat="1" ht="12.75">
      <c r="AO825" s="26"/>
    </row>
    <row r="826" s="16" customFormat="1" ht="12.75">
      <c r="AO826" s="26"/>
    </row>
    <row r="827" s="16" customFormat="1" ht="12.75">
      <c r="AO827" s="26"/>
    </row>
    <row r="828" s="16" customFormat="1" ht="12.75">
      <c r="AO828" s="26"/>
    </row>
    <row r="829" s="16" customFormat="1" ht="12.75">
      <c r="AO829" s="26"/>
    </row>
    <row r="830" s="16" customFormat="1" ht="12.75">
      <c r="AO830" s="26"/>
    </row>
    <row r="831" s="16" customFormat="1" ht="12.75">
      <c r="AO831" s="26"/>
    </row>
    <row r="832" s="16" customFormat="1" ht="12.75">
      <c r="AO832" s="26"/>
    </row>
    <row r="833" s="16" customFormat="1" ht="12.75">
      <c r="AO833" s="26"/>
    </row>
    <row r="834" s="16" customFormat="1" ht="12.75">
      <c r="AO834" s="26"/>
    </row>
    <row r="835" s="16" customFormat="1" ht="12.75">
      <c r="AO835" s="26"/>
    </row>
    <row r="836" s="16" customFormat="1" ht="12.75">
      <c r="AO836" s="26"/>
    </row>
    <row r="837" s="16" customFormat="1" ht="12.75">
      <c r="AO837" s="26"/>
    </row>
    <row r="838" s="16" customFormat="1" ht="12.75">
      <c r="AO838" s="26"/>
    </row>
    <row r="839" s="16" customFormat="1" ht="12.75">
      <c r="AO839" s="26"/>
    </row>
    <row r="840" s="16" customFormat="1" ht="12.75">
      <c r="AO840" s="26"/>
    </row>
    <row r="841" s="16" customFormat="1" ht="12.75">
      <c r="AO841" s="26"/>
    </row>
    <row r="842" s="16" customFormat="1" ht="12.75">
      <c r="AO842" s="26"/>
    </row>
    <row r="843" s="16" customFormat="1" ht="12.75">
      <c r="AO843" s="26"/>
    </row>
    <row r="844" s="16" customFormat="1" ht="12.75">
      <c r="AO844" s="26"/>
    </row>
    <row r="845" s="16" customFormat="1" ht="12.75">
      <c r="AO845" s="26"/>
    </row>
    <row r="846" s="16" customFormat="1" ht="12.75">
      <c r="AO846" s="26"/>
    </row>
    <row r="847" s="16" customFormat="1" ht="12.75">
      <c r="AO847" s="26"/>
    </row>
    <row r="848" s="16" customFormat="1" ht="12.75">
      <c r="AO848" s="26"/>
    </row>
    <row r="849" s="16" customFormat="1" ht="12.75">
      <c r="AO849" s="26"/>
    </row>
    <row r="850" s="16" customFormat="1" ht="12.75">
      <c r="AO850" s="26"/>
    </row>
    <row r="851" s="16" customFormat="1" ht="12.75">
      <c r="AO851" s="26"/>
    </row>
    <row r="852" s="16" customFormat="1" ht="12.75">
      <c r="AO852" s="26"/>
    </row>
    <row r="853" s="16" customFormat="1" ht="12.75">
      <c r="AO853" s="26"/>
    </row>
    <row r="854" s="16" customFormat="1" ht="12.75">
      <c r="AO854" s="26"/>
    </row>
    <row r="855" s="16" customFormat="1" ht="12.75">
      <c r="AO855" s="26"/>
    </row>
    <row r="856" s="16" customFormat="1" ht="12.75">
      <c r="AO856" s="26"/>
    </row>
    <row r="857" s="16" customFormat="1" ht="12.75">
      <c r="AO857" s="26"/>
    </row>
    <row r="858" s="16" customFormat="1" ht="12.75">
      <c r="AO858" s="26"/>
    </row>
    <row r="859" s="16" customFormat="1" ht="12.75">
      <c r="AO859" s="26"/>
    </row>
    <row r="860" s="16" customFormat="1" ht="12.75">
      <c r="AO860" s="26"/>
    </row>
    <row r="861" s="16" customFormat="1" ht="12.75">
      <c r="AO861" s="26"/>
    </row>
    <row r="862" s="16" customFormat="1" ht="12.75">
      <c r="AO862" s="26"/>
    </row>
    <row r="863" s="16" customFormat="1" ht="12.75">
      <c r="AO863" s="26"/>
    </row>
    <row r="864" s="16" customFormat="1" ht="12.75">
      <c r="AO864" s="26"/>
    </row>
    <row r="865" s="16" customFormat="1" ht="12.75">
      <c r="AO865" s="26"/>
    </row>
    <row r="866" s="16" customFormat="1" ht="12.75">
      <c r="AO866" s="26"/>
    </row>
    <row r="867" s="16" customFormat="1" ht="12.75">
      <c r="AO867" s="26"/>
    </row>
    <row r="868" s="16" customFormat="1" ht="12.75">
      <c r="AO868" s="26"/>
    </row>
    <row r="869" s="16" customFormat="1" ht="12.75">
      <c r="AO869" s="26"/>
    </row>
    <row r="870" s="16" customFormat="1" ht="12.75">
      <c r="AO870" s="26"/>
    </row>
    <row r="871" s="16" customFormat="1" ht="12.75">
      <c r="AO871" s="26"/>
    </row>
    <row r="872" s="16" customFormat="1" ht="12.75">
      <c r="AO872" s="26"/>
    </row>
    <row r="873" s="16" customFormat="1" ht="12.75">
      <c r="AO873" s="26"/>
    </row>
    <row r="874" s="16" customFormat="1" ht="12.75">
      <c r="AO874" s="26"/>
    </row>
    <row r="875" s="16" customFormat="1" ht="12.75">
      <c r="AO875" s="26"/>
    </row>
    <row r="876" s="16" customFormat="1" ht="12.75">
      <c r="AO876" s="26"/>
    </row>
    <row r="877" s="16" customFormat="1" ht="12.75">
      <c r="AO877" s="26"/>
    </row>
    <row r="878" s="16" customFormat="1" ht="12.75">
      <c r="AO878" s="26"/>
    </row>
    <row r="879" s="16" customFormat="1" ht="12.75">
      <c r="AO879" s="26"/>
    </row>
    <row r="880" s="16" customFormat="1" ht="12.75">
      <c r="AO880" s="26"/>
    </row>
    <row r="881" s="16" customFormat="1" ht="12.75">
      <c r="AO881" s="26"/>
    </row>
    <row r="882" s="16" customFormat="1" ht="12.75">
      <c r="AO882" s="26"/>
    </row>
    <row r="883" s="16" customFormat="1" ht="12.75">
      <c r="AO883" s="26"/>
    </row>
    <row r="884" s="16" customFormat="1" ht="12.75">
      <c r="AO884" s="26"/>
    </row>
    <row r="885" s="16" customFormat="1" ht="12.75">
      <c r="AO885" s="26"/>
    </row>
    <row r="886" s="16" customFormat="1" ht="12.75">
      <c r="AO886" s="26"/>
    </row>
    <row r="887" s="16" customFormat="1" ht="12.75">
      <c r="AO887" s="26"/>
    </row>
    <row r="888" s="16" customFormat="1" ht="12.75">
      <c r="AO888" s="26"/>
    </row>
    <row r="889" s="16" customFormat="1" ht="12.75">
      <c r="AO889" s="26"/>
    </row>
    <row r="890" s="16" customFormat="1" ht="12.75">
      <c r="AO890" s="26"/>
    </row>
    <row r="891" s="16" customFormat="1" ht="12.75">
      <c r="AO891" s="26"/>
    </row>
    <row r="892" s="16" customFormat="1" ht="12.75">
      <c r="AO892" s="26"/>
    </row>
    <row r="893" s="16" customFormat="1" ht="12.75">
      <c r="AO893" s="26"/>
    </row>
    <row r="894" s="16" customFormat="1" ht="12.75">
      <c r="AO894" s="26"/>
    </row>
    <row r="895" s="16" customFormat="1" ht="12.75">
      <c r="AO895" s="26"/>
    </row>
    <row r="896" s="16" customFormat="1" ht="12.75">
      <c r="AO896" s="26"/>
    </row>
    <row r="897" s="16" customFormat="1" ht="12.75">
      <c r="AO897" s="26"/>
    </row>
    <row r="898" s="16" customFormat="1" ht="12.75">
      <c r="AO898" s="26"/>
    </row>
    <row r="899" s="16" customFormat="1" ht="12.75">
      <c r="AO899" s="26"/>
    </row>
    <row r="900" s="16" customFormat="1" ht="12.75">
      <c r="AO900" s="26"/>
    </row>
    <row r="901" s="16" customFormat="1" ht="12.75">
      <c r="AO901" s="26"/>
    </row>
    <row r="902" s="16" customFormat="1" ht="12.75">
      <c r="AO902" s="26"/>
    </row>
    <row r="903" s="16" customFormat="1" ht="12.75">
      <c r="AO903" s="26"/>
    </row>
    <row r="904" s="16" customFormat="1" ht="12.75">
      <c r="AO904" s="26"/>
    </row>
    <row r="905" s="16" customFormat="1" ht="12.75">
      <c r="AO905" s="26"/>
    </row>
    <row r="906" s="16" customFormat="1" ht="12.75">
      <c r="AO906" s="26"/>
    </row>
    <row r="907" s="16" customFormat="1" ht="12.75">
      <c r="AO907" s="26"/>
    </row>
    <row r="908" s="16" customFormat="1" ht="12.75">
      <c r="AO908" s="26"/>
    </row>
    <row r="909" s="16" customFormat="1" ht="12.75">
      <c r="AO909" s="26"/>
    </row>
    <row r="910" s="16" customFormat="1" ht="12.75">
      <c r="AO910" s="26"/>
    </row>
    <row r="911" s="16" customFormat="1" ht="12.75">
      <c r="AO911" s="26"/>
    </row>
    <row r="912" s="16" customFormat="1" ht="12.75">
      <c r="AO912" s="26"/>
    </row>
    <row r="913" s="16" customFormat="1" ht="12.75">
      <c r="AO913" s="26"/>
    </row>
    <row r="914" s="16" customFormat="1" ht="12.75">
      <c r="AO914" s="26"/>
    </row>
    <row r="915" s="16" customFormat="1" ht="12.75">
      <c r="AO915" s="26"/>
    </row>
    <row r="916" s="16" customFormat="1" ht="12.75">
      <c r="AO916" s="26"/>
    </row>
    <row r="917" s="16" customFormat="1" ht="12.75">
      <c r="AO917" s="26"/>
    </row>
    <row r="918" s="16" customFormat="1" ht="12.75">
      <c r="AO918" s="26"/>
    </row>
    <row r="919" s="16" customFormat="1" ht="12.75">
      <c r="AO919" s="26"/>
    </row>
    <row r="920" s="16" customFormat="1" ht="12.75">
      <c r="AO920" s="26"/>
    </row>
    <row r="921" s="16" customFormat="1" ht="12.75">
      <c r="AO921" s="26"/>
    </row>
    <row r="922" s="16" customFormat="1" ht="12.75">
      <c r="AO922" s="26"/>
    </row>
    <row r="923" s="16" customFormat="1" ht="12.75">
      <c r="AO923" s="26"/>
    </row>
    <row r="924" s="16" customFormat="1" ht="12.75">
      <c r="AO924" s="26"/>
    </row>
    <row r="925" s="16" customFormat="1" ht="12.75">
      <c r="AO925" s="26"/>
    </row>
    <row r="926" s="16" customFormat="1" ht="12.75">
      <c r="AO926" s="26"/>
    </row>
    <row r="927" s="16" customFormat="1" ht="12.75">
      <c r="AO927" s="26"/>
    </row>
    <row r="928" s="16" customFormat="1" ht="12.75">
      <c r="AO928" s="26"/>
    </row>
    <row r="929" s="16" customFormat="1" ht="12.75">
      <c r="AO929" s="26"/>
    </row>
    <row r="930" s="16" customFormat="1" ht="12.75">
      <c r="AO930" s="26"/>
    </row>
    <row r="931" s="16" customFormat="1" ht="12.75">
      <c r="AO931" s="26"/>
    </row>
    <row r="932" s="16" customFormat="1" ht="12.75">
      <c r="AO932" s="26"/>
    </row>
    <row r="933" s="16" customFormat="1" ht="12.75">
      <c r="AO933" s="26"/>
    </row>
    <row r="934" s="16" customFormat="1" ht="12.75">
      <c r="AO934" s="26"/>
    </row>
    <row r="935" s="16" customFormat="1" ht="12.75">
      <c r="AO935" s="26"/>
    </row>
    <row r="936" s="16" customFormat="1" ht="12.75">
      <c r="AO936" s="26"/>
    </row>
    <row r="937" s="16" customFormat="1" ht="12.75">
      <c r="AO937" s="26"/>
    </row>
    <row r="938" s="16" customFormat="1" ht="12.75">
      <c r="AO938" s="26"/>
    </row>
    <row r="939" s="16" customFormat="1" ht="12.75">
      <c r="AO939" s="26"/>
    </row>
    <row r="940" s="16" customFormat="1" ht="12.75">
      <c r="AO940" s="26"/>
    </row>
    <row r="941" s="16" customFormat="1" ht="12.75">
      <c r="AO941" s="26"/>
    </row>
    <row r="942" s="16" customFormat="1" ht="12.75">
      <c r="AO942" s="26"/>
    </row>
    <row r="943" s="16" customFormat="1" ht="12.75">
      <c r="AO943" s="26"/>
    </row>
    <row r="944" s="16" customFormat="1" ht="12.75">
      <c r="AO944" s="26"/>
    </row>
    <row r="945" s="16" customFormat="1" ht="12.75">
      <c r="AO945" s="26"/>
    </row>
    <row r="946" s="16" customFormat="1" ht="12.75">
      <c r="AO946" s="26"/>
    </row>
    <row r="947" s="16" customFormat="1" ht="12.75">
      <c r="AO947" s="26"/>
    </row>
    <row r="948" s="16" customFormat="1" ht="12.75">
      <c r="AO948" s="26"/>
    </row>
    <row r="949" s="16" customFormat="1" ht="12.75">
      <c r="AO949" s="26"/>
    </row>
    <row r="950" s="16" customFormat="1" ht="12.75">
      <c r="AO950" s="26"/>
    </row>
    <row r="951" s="16" customFormat="1" ht="12.75">
      <c r="AO951" s="26"/>
    </row>
    <row r="952" s="16" customFormat="1" ht="12.75">
      <c r="AO952" s="26"/>
    </row>
    <row r="953" s="16" customFormat="1" ht="12.75">
      <c r="AO953" s="26"/>
    </row>
    <row r="954" s="16" customFormat="1" ht="12.75">
      <c r="AO954" s="26"/>
    </row>
    <row r="955" s="16" customFormat="1" ht="12.75">
      <c r="AO955" s="26"/>
    </row>
    <row r="956" s="16" customFormat="1" ht="12.75">
      <c r="AO956" s="26"/>
    </row>
    <row r="957" s="16" customFormat="1" ht="12.75">
      <c r="AO957" s="26"/>
    </row>
    <row r="958" s="16" customFormat="1" ht="12.75">
      <c r="AO958" s="26"/>
    </row>
    <row r="959" s="16" customFormat="1" ht="12.75">
      <c r="AO959" s="26"/>
    </row>
    <row r="960" s="16" customFormat="1" ht="12.75">
      <c r="AO960" s="26"/>
    </row>
    <row r="961" s="16" customFormat="1" ht="12.75">
      <c r="AO961" s="26"/>
    </row>
    <row r="962" s="16" customFormat="1" ht="12.75">
      <c r="AO962" s="26"/>
    </row>
    <row r="963" s="16" customFormat="1" ht="12.75">
      <c r="AO963" s="26"/>
    </row>
    <row r="964" s="16" customFormat="1" ht="12.75">
      <c r="AO964" s="26"/>
    </row>
    <row r="965" s="16" customFormat="1" ht="12.75">
      <c r="AO965" s="26"/>
    </row>
    <row r="966" s="16" customFormat="1" ht="12.75">
      <c r="AO966" s="26"/>
    </row>
    <row r="967" s="16" customFormat="1" ht="12.75">
      <c r="AO967" s="26"/>
    </row>
    <row r="968" s="16" customFormat="1" ht="12.75">
      <c r="AO968" s="26"/>
    </row>
    <row r="969" s="16" customFormat="1" ht="12.75">
      <c r="AO969" s="26"/>
    </row>
    <row r="970" s="16" customFormat="1" ht="12.75">
      <c r="AO970" s="26"/>
    </row>
    <row r="971" s="16" customFormat="1" ht="12.75">
      <c r="AO971" s="26"/>
    </row>
    <row r="972" s="16" customFormat="1" ht="12.75">
      <c r="AO972" s="26"/>
    </row>
    <row r="973" s="16" customFormat="1" ht="12.75">
      <c r="AO973" s="26"/>
    </row>
    <row r="974" s="16" customFormat="1" ht="12.75">
      <c r="AO974" s="26"/>
    </row>
    <row r="975" s="16" customFormat="1" ht="12.75">
      <c r="AO975" s="26"/>
    </row>
    <row r="976" s="16" customFormat="1" ht="12.75">
      <c r="AO976" s="26"/>
    </row>
    <row r="977" s="16" customFormat="1" ht="12.75">
      <c r="AO977" s="26"/>
    </row>
    <row r="978" s="16" customFormat="1" ht="12.75">
      <c r="AO978" s="26"/>
    </row>
    <row r="979" s="16" customFormat="1" ht="12.75">
      <c r="AO979" s="26"/>
    </row>
    <row r="980" s="16" customFormat="1" ht="12.75">
      <c r="AO980" s="26"/>
    </row>
    <row r="981" s="16" customFormat="1" ht="12.75">
      <c r="AO981" s="26"/>
    </row>
    <row r="982" s="16" customFormat="1" ht="12.75">
      <c r="AO982" s="26"/>
    </row>
    <row r="983" s="16" customFormat="1" ht="12.75">
      <c r="AO983" s="26"/>
    </row>
    <row r="984" s="16" customFormat="1" ht="12.75">
      <c r="AO984" s="26"/>
    </row>
    <row r="985" s="16" customFormat="1" ht="12.75">
      <c r="AO985" s="26"/>
    </row>
    <row r="986" s="16" customFormat="1" ht="12.75">
      <c r="AO986" s="26"/>
    </row>
    <row r="987" s="16" customFormat="1" ht="12.75">
      <c r="AO987" s="26"/>
    </row>
    <row r="988" s="16" customFormat="1" ht="12.75">
      <c r="AO988" s="26"/>
    </row>
    <row r="989" s="16" customFormat="1" ht="12.75">
      <c r="AO989" s="26"/>
    </row>
    <row r="990" s="16" customFormat="1" ht="12.75">
      <c r="AO990" s="26"/>
    </row>
    <row r="991" s="16" customFormat="1" ht="12.75">
      <c r="AO991" s="26"/>
    </row>
    <row r="992" s="16" customFormat="1" ht="12.75">
      <c r="AO992" s="26"/>
    </row>
    <row r="993" s="16" customFormat="1" ht="12.75">
      <c r="AO993" s="26"/>
    </row>
    <row r="994" s="16" customFormat="1" ht="12.75">
      <c r="AO994" s="26"/>
    </row>
    <row r="995" s="16" customFormat="1" ht="12.75">
      <c r="AO995" s="26"/>
    </row>
    <row r="996" s="16" customFormat="1" ht="12.75">
      <c r="AO996" s="26"/>
    </row>
    <row r="997" s="16" customFormat="1" ht="12.75">
      <c r="AO997" s="26"/>
    </row>
    <row r="998" s="16" customFormat="1" ht="12.75">
      <c r="AO998" s="26"/>
    </row>
    <row r="999" s="16" customFormat="1" ht="12.75">
      <c r="AO999" s="26"/>
    </row>
    <row r="1000" s="16" customFormat="1" ht="12.75">
      <c r="AO1000" s="26"/>
    </row>
    <row r="1001" s="16" customFormat="1" ht="12.75">
      <c r="AO1001" s="26"/>
    </row>
    <row r="1002" s="16" customFormat="1" ht="12.75">
      <c r="AO1002" s="26"/>
    </row>
    <row r="1003" s="16" customFormat="1" ht="12.75">
      <c r="AO1003" s="26"/>
    </row>
    <row r="1004" s="16" customFormat="1" ht="12.75">
      <c r="AO1004" s="26"/>
    </row>
    <row r="1005" s="16" customFormat="1" ht="12.75">
      <c r="AO1005" s="26"/>
    </row>
    <row r="1006" s="16" customFormat="1" ht="12.75">
      <c r="AO1006" s="26"/>
    </row>
    <row r="1007" s="16" customFormat="1" ht="12.75">
      <c r="AO1007" s="26"/>
    </row>
    <row r="1008" s="16" customFormat="1" ht="12.75">
      <c r="AO1008" s="26"/>
    </row>
    <row r="1009" s="16" customFormat="1" ht="12.75">
      <c r="AO1009" s="26"/>
    </row>
    <row r="1010" s="16" customFormat="1" ht="12.75">
      <c r="AO1010" s="26"/>
    </row>
    <row r="1011" s="16" customFormat="1" ht="12.75">
      <c r="AO1011" s="26"/>
    </row>
    <row r="1012" s="16" customFormat="1" ht="12.75">
      <c r="AO1012" s="26"/>
    </row>
    <row r="1013" s="16" customFormat="1" ht="12.75">
      <c r="AO1013" s="26"/>
    </row>
    <row r="1014" s="16" customFormat="1" ht="12.75">
      <c r="AO1014" s="26"/>
    </row>
    <row r="1015" s="16" customFormat="1" ht="12.75">
      <c r="AO1015" s="26"/>
    </row>
    <row r="1016" s="16" customFormat="1" ht="12.75">
      <c r="AO1016" s="26"/>
    </row>
    <row r="1017" s="16" customFormat="1" ht="12.75">
      <c r="AO1017" s="26"/>
    </row>
    <row r="1018" s="16" customFormat="1" ht="12.75">
      <c r="AO1018" s="26"/>
    </row>
    <row r="1019" s="16" customFormat="1" ht="12.75">
      <c r="AO1019" s="26"/>
    </row>
    <row r="1020" s="16" customFormat="1" ht="12.75">
      <c r="AO1020" s="26"/>
    </row>
    <row r="1021" s="16" customFormat="1" ht="12.75">
      <c r="AO1021" s="26"/>
    </row>
    <row r="1022" s="16" customFormat="1" ht="12.75">
      <c r="AO1022" s="26"/>
    </row>
    <row r="1023" s="16" customFormat="1" ht="12.75">
      <c r="AO1023" s="26"/>
    </row>
    <row r="1024" s="16" customFormat="1" ht="12.75">
      <c r="AO1024" s="26"/>
    </row>
    <row r="1025" s="16" customFormat="1" ht="12.75">
      <c r="AO1025" s="26"/>
    </row>
    <row r="1026" s="16" customFormat="1" ht="12.75">
      <c r="AO1026" s="26"/>
    </row>
    <row r="1027" s="16" customFormat="1" ht="12.75">
      <c r="AO1027" s="26"/>
    </row>
    <row r="1028" s="16" customFormat="1" ht="12.75">
      <c r="AO1028" s="26"/>
    </row>
    <row r="1029" s="16" customFormat="1" ht="12.75">
      <c r="AO1029" s="26"/>
    </row>
    <row r="1030" s="16" customFormat="1" ht="12.75">
      <c r="AO1030" s="26"/>
    </row>
    <row r="1031" s="16" customFormat="1" ht="12.75">
      <c r="AO1031" s="26"/>
    </row>
    <row r="1032" s="16" customFormat="1" ht="12.75">
      <c r="AO1032" s="26"/>
    </row>
    <row r="1033" s="16" customFormat="1" ht="12.75">
      <c r="AO1033" s="26"/>
    </row>
    <row r="1034" s="16" customFormat="1" ht="12.75">
      <c r="AO1034" s="26"/>
    </row>
    <row r="1035" s="16" customFormat="1" ht="12.75">
      <c r="AO1035" s="26"/>
    </row>
    <row r="1036" s="16" customFormat="1" ht="12.75">
      <c r="AO1036" s="26"/>
    </row>
    <row r="1037" s="16" customFormat="1" ht="12.75">
      <c r="AO1037" s="26"/>
    </row>
    <row r="1038" s="16" customFormat="1" ht="12.75">
      <c r="AO1038" s="26"/>
    </row>
    <row r="1039" s="16" customFormat="1" ht="12.75">
      <c r="AO1039" s="26"/>
    </row>
    <row r="1040" s="16" customFormat="1" ht="12.75">
      <c r="AO1040" s="26"/>
    </row>
    <row r="1041" s="16" customFormat="1" ht="12.75">
      <c r="AO1041" s="26"/>
    </row>
    <row r="1042" s="16" customFormat="1" ht="12.75">
      <c r="AO1042" s="26"/>
    </row>
    <row r="1043" s="16" customFormat="1" ht="12.75">
      <c r="AO1043" s="26"/>
    </row>
    <row r="1044" s="16" customFormat="1" ht="12.75">
      <c r="AO1044" s="26"/>
    </row>
    <row r="1045" s="16" customFormat="1" ht="12.75">
      <c r="AO1045" s="26"/>
    </row>
    <row r="1046" s="16" customFormat="1" ht="12.75">
      <c r="AO1046" s="26"/>
    </row>
    <row r="1047" s="16" customFormat="1" ht="12.75">
      <c r="AO1047" s="26"/>
    </row>
    <row r="1048" s="16" customFormat="1" ht="12.75">
      <c r="AO1048" s="26"/>
    </row>
    <row r="1049" s="16" customFormat="1" ht="12.75">
      <c r="AO1049" s="26"/>
    </row>
    <row r="1050" s="16" customFormat="1" ht="12.75">
      <c r="AO1050" s="26"/>
    </row>
    <row r="1051" s="16" customFormat="1" ht="12.75">
      <c r="AO1051" s="26"/>
    </row>
    <row r="1052" s="16" customFormat="1" ht="12.75">
      <c r="AO1052" s="26"/>
    </row>
    <row r="1053" s="16" customFormat="1" ht="12.75">
      <c r="AO1053" s="26"/>
    </row>
    <row r="1054" s="16" customFormat="1" ht="12.75">
      <c r="AO1054" s="26"/>
    </row>
    <row r="1055" s="16" customFormat="1" ht="12.75">
      <c r="AO1055" s="26"/>
    </row>
    <row r="1056" s="16" customFormat="1" ht="12.75">
      <c r="AO1056" s="26"/>
    </row>
    <row r="1057" s="16" customFormat="1" ht="12.75">
      <c r="AO1057" s="26"/>
    </row>
    <row r="1058" s="16" customFormat="1" ht="12.75">
      <c r="AO1058" s="26"/>
    </row>
    <row r="1059" s="16" customFormat="1" ht="12.75">
      <c r="AO1059" s="26"/>
    </row>
    <row r="1060" s="16" customFormat="1" ht="12.75">
      <c r="AO1060" s="26"/>
    </row>
    <row r="1061" s="16" customFormat="1" ht="12.75">
      <c r="AO1061" s="26"/>
    </row>
    <row r="1062" s="16" customFormat="1" ht="12.75">
      <c r="AO1062" s="26"/>
    </row>
    <row r="1063" s="16" customFormat="1" ht="12.75">
      <c r="AO1063" s="26"/>
    </row>
    <row r="1064" s="16" customFormat="1" ht="12.75">
      <c r="AO1064" s="26"/>
    </row>
    <row r="1065" s="16" customFormat="1" ht="12.75">
      <c r="AO1065" s="26"/>
    </row>
    <row r="1066" s="16" customFormat="1" ht="12.75">
      <c r="AO1066" s="26"/>
    </row>
    <row r="1067" s="16" customFormat="1" ht="12.75">
      <c r="AO1067" s="26"/>
    </row>
    <row r="1068" s="16" customFormat="1" ht="12.75">
      <c r="AO1068" s="26"/>
    </row>
    <row r="1069" s="16" customFormat="1" ht="12.75">
      <c r="AO1069" s="26"/>
    </row>
    <row r="1070" s="16" customFormat="1" ht="12.75">
      <c r="AO1070" s="26"/>
    </row>
    <row r="1071" s="16" customFormat="1" ht="12.75">
      <c r="AO1071" s="26"/>
    </row>
    <row r="1072" s="16" customFormat="1" ht="12.75">
      <c r="AO1072" s="26"/>
    </row>
    <row r="1073" s="16" customFormat="1" ht="12.75">
      <c r="AO1073" s="26"/>
    </row>
    <row r="1074" s="16" customFormat="1" ht="12.75">
      <c r="AO1074" s="26"/>
    </row>
    <row r="1075" s="16" customFormat="1" ht="12.75">
      <c r="AO1075" s="26"/>
    </row>
    <row r="1076" s="16" customFormat="1" ht="12.75">
      <c r="AO1076" s="26"/>
    </row>
    <row r="1077" s="16" customFormat="1" ht="12.75">
      <c r="AO1077" s="26"/>
    </row>
    <row r="1078" s="16" customFormat="1" ht="12.75">
      <c r="AO1078" s="26"/>
    </row>
    <row r="1079" s="16" customFormat="1" ht="12.75">
      <c r="AO1079" s="26"/>
    </row>
    <row r="1080" s="16" customFormat="1" ht="12.75">
      <c r="AO1080" s="26"/>
    </row>
    <row r="1081" s="16" customFormat="1" ht="12.75">
      <c r="AO1081" s="26"/>
    </row>
    <row r="1082" s="16" customFormat="1" ht="12.75">
      <c r="AO1082" s="26"/>
    </row>
    <row r="1083" s="16" customFormat="1" ht="12.75">
      <c r="AO1083" s="26"/>
    </row>
    <row r="1084" s="16" customFormat="1" ht="12.75">
      <c r="AO1084" s="26"/>
    </row>
    <row r="1085" s="16" customFormat="1" ht="12.75">
      <c r="AO1085" s="26"/>
    </row>
    <row r="1086" s="16" customFormat="1" ht="12.75">
      <c r="AO1086" s="26"/>
    </row>
    <row r="1087" s="16" customFormat="1" ht="12.75">
      <c r="AO1087" s="26"/>
    </row>
    <row r="1088" s="16" customFormat="1" ht="12.75">
      <c r="AO1088" s="26"/>
    </row>
    <row r="1089" s="16" customFormat="1" ht="12.75">
      <c r="AO1089" s="26"/>
    </row>
    <row r="1090" s="16" customFormat="1" ht="12.75">
      <c r="AO1090" s="26"/>
    </row>
    <row r="1091" s="16" customFormat="1" ht="12.75">
      <c r="AO1091" s="26"/>
    </row>
    <row r="1092" s="16" customFormat="1" ht="12.75">
      <c r="AO1092" s="26"/>
    </row>
    <row r="1093" s="16" customFormat="1" ht="12.75">
      <c r="AO1093" s="26"/>
    </row>
    <row r="1094" s="16" customFormat="1" ht="12.75">
      <c r="AO1094" s="26"/>
    </row>
    <row r="1095" s="16" customFormat="1" ht="12.75">
      <c r="AO1095" s="26"/>
    </row>
    <row r="1096" s="16" customFormat="1" ht="12.75">
      <c r="AO1096" s="26"/>
    </row>
    <row r="1097" s="16" customFormat="1" ht="12.75">
      <c r="AO1097" s="26"/>
    </row>
    <row r="1098" s="16" customFormat="1" ht="12.75">
      <c r="AO1098" s="26"/>
    </row>
    <row r="1099" s="16" customFormat="1" ht="12.75">
      <c r="AO1099" s="26"/>
    </row>
    <row r="1100" s="16" customFormat="1" ht="12.75">
      <c r="AO1100" s="26"/>
    </row>
    <row r="1101" s="16" customFormat="1" ht="12.75">
      <c r="AO1101" s="26"/>
    </row>
    <row r="1102" s="16" customFormat="1" ht="12.75">
      <c r="AO1102" s="26"/>
    </row>
    <row r="1103" s="16" customFormat="1" ht="12.75">
      <c r="AO1103" s="26"/>
    </row>
    <row r="1104" s="16" customFormat="1" ht="12.75">
      <c r="AO1104" s="26"/>
    </row>
    <row r="1105" s="16" customFormat="1" ht="12.75">
      <c r="AO1105" s="26"/>
    </row>
    <row r="1106" s="16" customFormat="1" ht="12.75">
      <c r="AO1106" s="26"/>
    </row>
    <row r="1107" s="16" customFormat="1" ht="12.75">
      <c r="AO1107" s="26"/>
    </row>
    <row r="1108" s="16" customFormat="1" ht="12.75">
      <c r="AO1108" s="26"/>
    </row>
    <row r="1109" s="16" customFormat="1" ht="12.75">
      <c r="AO1109" s="26"/>
    </row>
    <row r="1110" s="16" customFormat="1" ht="12.75">
      <c r="AO1110" s="26"/>
    </row>
    <row r="1111" s="16" customFormat="1" ht="12.75">
      <c r="AO1111" s="26"/>
    </row>
    <row r="1112" s="16" customFormat="1" ht="12.75">
      <c r="AO1112" s="26"/>
    </row>
    <row r="1113" s="16" customFormat="1" ht="12.75">
      <c r="AO1113" s="26"/>
    </row>
    <row r="1114" s="16" customFormat="1" ht="12.75">
      <c r="AO1114" s="26"/>
    </row>
    <row r="1115" s="16" customFormat="1" ht="12.75">
      <c r="AO1115" s="26"/>
    </row>
    <row r="1116" s="16" customFormat="1" ht="12.75">
      <c r="AO1116" s="26"/>
    </row>
    <row r="1117" s="16" customFormat="1" ht="12.75">
      <c r="AO1117" s="26"/>
    </row>
    <row r="1118" s="16" customFormat="1" ht="12.75">
      <c r="AO1118" s="26"/>
    </row>
    <row r="1119" s="16" customFormat="1" ht="12.75">
      <c r="AO1119" s="26"/>
    </row>
    <row r="1120" s="16" customFormat="1" ht="12.75">
      <c r="AO1120" s="26"/>
    </row>
    <row r="1121" s="16" customFormat="1" ht="12.75">
      <c r="AO1121" s="26"/>
    </row>
    <row r="1122" s="16" customFormat="1" ht="12.75">
      <c r="AO1122" s="26"/>
    </row>
    <row r="1123" s="16" customFormat="1" ht="12.75">
      <c r="AO1123" s="26"/>
    </row>
    <row r="1124" s="16" customFormat="1" ht="12.75">
      <c r="AO1124" s="26"/>
    </row>
    <row r="1125" s="16" customFormat="1" ht="12.75">
      <c r="AO1125" s="26"/>
    </row>
    <row r="1126" s="16" customFormat="1" ht="12.75">
      <c r="AO1126" s="26"/>
    </row>
    <row r="1127" s="16" customFormat="1" ht="12.75">
      <c r="AO1127" s="26"/>
    </row>
    <row r="1128" s="16" customFormat="1" ht="12.75">
      <c r="AO1128" s="26"/>
    </row>
    <row r="1129" s="16" customFormat="1" ht="12.75">
      <c r="AO1129" s="26"/>
    </row>
    <row r="1130" s="16" customFormat="1" ht="12.75">
      <c r="AO1130" s="26"/>
    </row>
    <row r="1131" s="16" customFormat="1" ht="12.75">
      <c r="AO1131" s="26"/>
    </row>
    <row r="1132" s="16" customFormat="1" ht="12.75">
      <c r="AO1132" s="26"/>
    </row>
    <row r="1133" s="16" customFormat="1" ht="12.75">
      <c r="AO1133" s="26"/>
    </row>
    <row r="1134" s="16" customFormat="1" ht="12.75">
      <c r="AO1134" s="26"/>
    </row>
    <row r="1135" s="16" customFormat="1" ht="12.75">
      <c r="AO1135" s="26"/>
    </row>
    <row r="1136" s="16" customFormat="1" ht="12.75">
      <c r="AO1136" s="26"/>
    </row>
    <row r="1137" s="16" customFormat="1" ht="12.75">
      <c r="AO1137" s="26"/>
    </row>
    <row r="1138" s="16" customFormat="1" ht="12.75">
      <c r="AO1138" s="26"/>
    </row>
    <row r="1139" s="16" customFormat="1" ht="12.75">
      <c r="AO1139" s="26"/>
    </row>
    <row r="1140" s="16" customFormat="1" ht="12.75">
      <c r="AO1140" s="26"/>
    </row>
    <row r="1141" s="16" customFormat="1" ht="12.75">
      <c r="AO1141" s="26"/>
    </row>
    <row r="1142" s="16" customFormat="1" ht="12.75">
      <c r="AO1142" s="26"/>
    </row>
    <row r="1143" s="16" customFormat="1" ht="12.75">
      <c r="AO1143" s="26"/>
    </row>
    <row r="1144" s="16" customFormat="1" ht="12.75">
      <c r="AO1144" s="26"/>
    </row>
    <row r="1145" s="16" customFormat="1" ht="12.75">
      <c r="AO1145" s="26"/>
    </row>
    <row r="1146" s="16" customFormat="1" ht="12.75">
      <c r="AO1146" s="26"/>
    </row>
    <row r="1147" s="16" customFormat="1" ht="12.75">
      <c r="AO1147" s="26"/>
    </row>
    <row r="1148" s="16" customFormat="1" ht="12.75">
      <c r="AO1148" s="26"/>
    </row>
    <row r="1149" s="16" customFormat="1" ht="12.75">
      <c r="AO1149" s="26"/>
    </row>
    <row r="1150" s="16" customFormat="1" ht="12.75">
      <c r="AO1150" s="26"/>
    </row>
    <row r="1151" s="16" customFormat="1" ht="12.75">
      <c r="AO1151" s="26"/>
    </row>
    <row r="1152" s="16" customFormat="1" ht="12.75">
      <c r="AO1152" s="26"/>
    </row>
    <row r="1153" s="16" customFormat="1" ht="12.75">
      <c r="AO1153" s="26"/>
    </row>
    <row r="1154" s="16" customFormat="1" ht="12.75">
      <c r="AO1154" s="26"/>
    </row>
    <row r="1155" s="16" customFormat="1" ht="12.75">
      <c r="AO1155" s="26"/>
    </row>
    <row r="1156" s="16" customFormat="1" ht="12.75">
      <c r="AO1156" s="26"/>
    </row>
    <row r="1157" s="16" customFormat="1" ht="12.75">
      <c r="AO1157" s="26"/>
    </row>
    <row r="1158" s="16" customFormat="1" ht="12.75">
      <c r="AO1158" s="26"/>
    </row>
    <row r="1159" s="16" customFormat="1" ht="12.75">
      <c r="AO1159" s="26"/>
    </row>
    <row r="1160" s="16" customFormat="1" ht="12.75">
      <c r="AO1160" s="26"/>
    </row>
    <row r="1161" s="16" customFormat="1" ht="12.75">
      <c r="AO1161" s="26"/>
    </row>
    <row r="1162" s="16" customFormat="1" ht="12.75">
      <c r="AO1162" s="26"/>
    </row>
    <row r="1163" s="16" customFormat="1" ht="12.75">
      <c r="AO1163" s="26"/>
    </row>
    <row r="1164" s="16" customFormat="1" ht="12.75">
      <c r="AO1164" s="26"/>
    </row>
    <row r="1165" s="16" customFormat="1" ht="12.75">
      <c r="AO1165" s="26"/>
    </row>
    <row r="1166" s="16" customFormat="1" ht="12.75">
      <c r="AO1166" s="26"/>
    </row>
    <row r="1167" s="16" customFormat="1" ht="12.75">
      <c r="AO1167" s="26"/>
    </row>
    <row r="1168" s="16" customFormat="1" ht="12.75">
      <c r="AO1168" s="26"/>
    </row>
    <row r="1169" s="16" customFormat="1" ht="12.75">
      <c r="AO1169" s="26"/>
    </row>
    <row r="1170" s="16" customFormat="1" ht="12.75">
      <c r="AO1170" s="26"/>
    </row>
    <row r="1171" s="16" customFormat="1" ht="12.75">
      <c r="AO1171" s="26"/>
    </row>
    <row r="1172" s="16" customFormat="1" ht="12.75">
      <c r="AO1172" s="26"/>
    </row>
    <row r="1173" s="16" customFormat="1" ht="12.75">
      <c r="AO1173" s="26"/>
    </row>
    <row r="1174" s="16" customFormat="1" ht="12.75">
      <c r="AO1174" s="26"/>
    </row>
    <row r="1175" s="16" customFormat="1" ht="12.75">
      <c r="AO1175" s="26"/>
    </row>
    <row r="1176" s="16" customFormat="1" ht="12.75">
      <c r="AO1176" s="26"/>
    </row>
    <row r="1177" s="16" customFormat="1" ht="12.75">
      <c r="AO1177" s="26"/>
    </row>
    <row r="1178" s="16" customFormat="1" ht="12.75">
      <c r="AO1178" s="26"/>
    </row>
    <row r="1179" s="16" customFormat="1" ht="12.75">
      <c r="AO1179" s="26"/>
    </row>
    <row r="1180" s="16" customFormat="1" ht="12.75">
      <c r="AO1180" s="26"/>
    </row>
    <row r="1181" s="16" customFormat="1" ht="12.75">
      <c r="AO1181" s="26"/>
    </row>
    <row r="1182" s="16" customFormat="1" ht="12.75">
      <c r="AO1182" s="26"/>
    </row>
    <row r="1183" s="16" customFormat="1" ht="12.75">
      <c r="AO1183" s="26"/>
    </row>
    <row r="1184" s="16" customFormat="1" ht="12.75">
      <c r="AO1184" s="26"/>
    </row>
    <row r="1185" s="16" customFormat="1" ht="12.75">
      <c r="AO1185" s="26"/>
    </row>
    <row r="1186" s="16" customFormat="1" ht="12.75">
      <c r="AO1186" s="26"/>
    </row>
    <row r="1187" s="16" customFormat="1" ht="12.75">
      <c r="AO1187" s="26"/>
    </row>
    <row r="1188" s="16" customFormat="1" ht="12.75">
      <c r="AO1188" s="26"/>
    </row>
    <row r="1189" s="16" customFormat="1" ht="12.75">
      <c r="AO1189" s="26"/>
    </row>
    <row r="1190" s="16" customFormat="1" ht="12.75">
      <c r="AO1190" s="26"/>
    </row>
    <row r="1191" s="16" customFormat="1" ht="12.75">
      <c r="AO1191" s="26"/>
    </row>
    <row r="1192" s="16" customFormat="1" ht="12.75">
      <c r="AO1192" s="26"/>
    </row>
    <row r="1193" s="16" customFormat="1" ht="12.75">
      <c r="AO1193" s="26"/>
    </row>
    <row r="1194" s="16" customFormat="1" ht="12.75">
      <c r="AO1194" s="26"/>
    </row>
    <row r="1195" s="16" customFormat="1" ht="12.75">
      <c r="AO1195" s="26"/>
    </row>
    <row r="1196" s="16" customFormat="1" ht="12.75">
      <c r="AO1196" s="26"/>
    </row>
    <row r="1197" s="16" customFormat="1" ht="12.75">
      <c r="AO1197" s="26"/>
    </row>
    <row r="1198" s="16" customFormat="1" ht="12.75">
      <c r="AO1198" s="26"/>
    </row>
    <row r="1199" s="16" customFormat="1" ht="12.75">
      <c r="AO1199" s="26"/>
    </row>
    <row r="1200" s="16" customFormat="1" ht="12.75">
      <c r="AO1200" s="26"/>
    </row>
    <row r="1201" s="16" customFormat="1" ht="12.75">
      <c r="AO1201" s="26"/>
    </row>
    <row r="1202" s="16" customFormat="1" ht="12.75">
      <c r="AO1202" s="26"/>
    </row>
    <row r="1203" s="16" customFormat="1" ht="12.75">
      <c r="AO1203" s="26"/>
    </row>
    <row r="1204" s="16" customFormat="1" ht="12.75">
      <c r="AO1204" s="26"/>
    </row>
    <row r="1205" s="16" customFormat="1" ht="12.75">
      <c r="AO1205" s="26"/>
    </row>
    <row r="1206" s="16" customFormat="1" ht="12.75">
      <c r="AO1206" s="26"/>
    </row>
    <row r="1207" s="16" customFormat="1" ht="12.75">
      <c r="AO1207" s="26"/>
    </row>
    <row r="1208" s="16" customFormat="1" ht="12.75">
      <c r="AO1208" s="26"/>
    </row>
    <row r="1209" s="16" customFormat="1" ht="12.75">
      <c r="AO1209" s="26"/>
    </row>
    <row r="1210" s="16" customFormat="1" ht="12.75">
      <c r="AO1210" s="26"/>
    </row>
    <row r="1211" s="16" customFormat="1" ht="12.75">
      <c r="AO1211" s="26"/>
    </row>
    <row r="1212" s="16" customFormat="1" ht="12.75">
      <c r="AO1212" s="26"/>
    </row>
    <row r="1213" s="16" customFormat="1" ht="12.75">
      <c r="AO1213" s="26"/>
    </row>
    <row r="1214" s="16" customFormat="1" ht="12.75">
      <c r="AO1214" s="26"/>
    </row>
    <row r="1215" s="16" customFormat="1" ht="12.75">
      <c r="AO1215" s="26"/>
    </row>
    <row r="1216" s="16" customFormat="1" ht="12.75">
      <c r="AO1216" s="26"/>
    </row>
    <row r="1217" s="16" customFormat="1" ht="12.75">
      <c r="AO1217" s="26"/>
    </row>
    <row r="1218" s="16" customFormat="1" ht="12.75">
      <c r="AO1218" s="26"/>
    </row>
    <row r="1219" s="16" customFormat="1" ht="12.75">
      <c r="AO1219" s="26"/>
    </row>
    <row r="1220" s="16" customFormat="1" ht="12.75">
      <c r="AO1220" s="26"/>
    </row>
    <row r="1221" s="16" customFormat="1" ht="12.75">
      <c r="AO1221" s="26"/>
    </row>
    <row r="1222" s="16" customFormat="1" ht="12.75">
      <c r="AO1222" s="26"/>
    </row>
    <row r="1223" s="16" customFormat="1" ht="12.75">
      <c r="AO1223" s="26"/>
    </row>
    <row r="1224" s="16" customFormat="1" ht="12.75">
      <c r="AO1224" s="26"/>
    </row>
    <row r="1225" s="16" customFormat="1" ht="12.75">
      <c r="AO1225" s="26"/>
    </row>
    <row r="1226" s="16" customFormat="1" ht="12.75">
      <c r="AO1226" s="26"/>
    </row>
    <row r="1227" s="16" customFormat="1" ht="12.75">
      <c r="AO1227" s="26"/>
    </row>
    <row r="1228" s="16" customFormat="1" ht="12.75">
      <c r="AO1228" s="26"/>
    </row>
    <row r="1229" s="16" customFormat="1" ht="12.75">
      <c r="AO1229" s="26"/>
    </row>
    <row r="1230" s="16" customFormat="1" ht="12.75">
      <c r="AO1230" s="26"/>
    </row>
    <row r="1231" s="16" customFormat="1" ht="12.75">
      <c r="AO1231" s="26"/>
    </row>
    <row r="1232" s="16" customFormat="1" ht="12.75">
      <c r="AO1232" s="26"/>
    </row>
    <row r="1233" s="16" customFormat="1" ht="12.75">
      <c r="AO1233" s="26"/>
    </row>
    <row r="1234" s="16" customFormat="1" ht="12.75">
      <c r="AO1234" s="26"/>
    </row>
    <row r="1235" s="16" customFormat="1" ht="12.75">
      <c r="AO1235" s="26"/>
    </row>
    <row r="1236" s="16" customFormat="1" ht="12.75">
      <c r="AO1236" s="26"/>
    </row>
    <row r="1237" s="16" customFormat="1" ht="12.75">
      <c r="AO1237" s="26"/>
    </row>
    <row r="1238" s="16" customFormat="1" ht="12.75">
      <c r="AO1238" s="26"/>
    </row>
    <row r="1239" s="16" customFormat="1" ht="12.75">
      <c r="AO1239" s="26"/>
    </row>
    <row r="1240" s="16" customFormat="1" ht="12.75">
      <c r="AO1240" s="26"/>
    </row>
    <row r="1241" s="16" customFormat="1" ht="12.75">
      <c r="AO1241" s="26"/>
    </row>
    <row r="1242" s="16" customFormat="1" ht="12.75">
      <c r="AO1242" s="26"/>
    </row>
    <row r="1243" s="16" customFormat="1" ht="12.75">
      <c r="AO1243" s="26"/>
    </row>
    <row r="1244" s="16" customFormat="1" ht="12.75">
      <c r="AO1244" s="26"/>
    </row>
    <row r="1245" s="16" customFormat="1" ht="12.75">
      <c r="AO1245" s="26"/>
    </row>
    <row r="1246" s="16" customFormat="1" ht="12.75">
      <c r="AO1246" s="26"/>
    </row>
    <row r="1247" s="16" customFormat="1" ht="12.75">
      <c r="AO1247" s="26"/>
    </row>
    <row r="1248" s="16" customFormat="1" ht="12.75">
      <c r="AO1248" s="26"/>
    </row>
    <row r="1249" s="16" customFormat="1" ht="12.75">
      <c r="AO1249" s="26"/>
    </row>
    <row r="1250" s="16" customFormat="1" ht="12.75">
      <c r="AO1250" s="26"/>
    </row>
    <row r="1251" s="16" customFormat="1" ht="12.75">
      <c r="AO1251" s="26"/>
    </row>
    <row r="1252" s="16" customFormat="1" ht="12.75">
      <c r="AO1252" s="26"/>
    </row>
    <row r="1253" s="16" customFormat="1" ht="12.75">
      <c r="AO1253" s="26"/>
    </row>
    <row r="1254" s="16" customFormat="1" ht="12.75">
      <c r="AO1254" s="26"/>
    </row>
    <row r="1255" s="16" customFormat="1" ht="12.75">
      <c r="AO1255" s="26"/>
    </row>
    <row r="1256" s="16" customFormat="1" ht="12.75">
      <c r="AO1256" s="26"/>
    </row>
    <row r="1257" s="16" customFormat="1" ht="12.75">
      <c r="AO1257" s="26"/>
    </row>
    <row r="1258" s="16" customFormat="1" ht="12.75">
      <c r="AO1258" s="26"/>
    </row>
    <row r="1259" s="16" customFormat="1" ht="12.75">
      <c r="AO1259" s="26"/>
    </row>
    <row r="1260" s="16" customFormat="1" ht="12.75">
      <c r="AO1260" s="26"/>
    </row>
    <row r="1261" s="16" customFormat="1" ht="12.75">
      <c r="AO1261" s="26"/>
    </row>
    <row r="1262" s="16" customFormat="1" ht="12.75">
      <c r="AO1262" s="26"/>
    </row>
    <row r="1263" s="16" customFormat="1" ht="12.75">
      <c r="AO1263" s="26"/>
    </row>
    <row r="1264" s="16" customFormat="1" ht="12.75">
      <c r="AO1264" s="26"/>
    </row>
    <row r="1265" s="16" customFormat="1" ht="12.75">
      <c r="AO1265" s="26"/>
    </row>
    <row r="1266" s="16" customFormat="1" ht="12.75">
      <c r="AO1266" s="26"/>
    </row>
    <row r="1267" s="16" customFormat="1" ht="12.75">
      <c r="AO1267" s="26"/>
    </row>
    <row r="1268" s="16" customFormat="1" ht="12.75">
      <c r="AO1268" s="26"/>
    </row>
    <row r="1269" s="16" customFormat="1" ht="12.75">
      <c r="AO1269" s="26"/>
    </row>
    <row r="1270" s="16" customFormat="1" ht="12.75">
      <c r="AO1270" s="26"/>
    </row>
    <row r="1271" s="16" customFormat="1" ht="12.75">
      <c r="AO1271" s="26"/>
    </row>
    <row r="1272" s="16" customFormat="1" ht="12.75">
      <c r="AO1272" s="26"/>
    </row>
    <row r="1273" s="16" customFormat="1" ht="12.75">
      <c r="AO1273" s="26"/>
    </row>
    <row r="1274" s="16" customFormat="1" ht="12.75">
      <c r="AO1274" s="26"/>
    </row>
    <row r="1275" s="16" customFormat="1" ht="12.75">
      <c r="AO1275" s="26"/>
    </row>
    <row r="1276" s="16" customFormat="1" ht="12.75">
      <c r="AO1276" s="26"/>
    </row>
    <row r="1277" s="16" customFormat="1" ht="12.75">
      <c r="AO1277" s="26"/>
    </row>
    <row r="1278" s="16" customFormat="1" ht="12.75">
      <c r="AO1278" s="26"/>
    </row>
    <row r="1279" s="16" customFormat="1" ht="12.75">
      <c r="AO1279" s="26"/>
    </row>
    <row r="1280" s="16" customFormat="1" ht="12.75">
      <c r="AO1280" s="26"/>
    </row>
    <row r="1281" s="16" customFormat="1" ht="12.75">
      <c r="AO1281" s="26"/>
    </row>
    <row r="1282" s="16" customFormat="1" ht="12.75">
      <c r="AO1282" s="26"/>
    </row>
    <row r="1283" s="16" customFormat="1" ht="12.75">
      <c r="AO1283" s="26"/>
    </row>
    <row r="1284" s="16" customFormat="1" ht="12.75">
      <c r="AO1284" s="26"/>
    </row>
    <row r="1285" s="16" customFormat="1" ht="12.75">
      <c r="AO1285" s="26"/>
    </row>
    <row r="1286" s="16" customFormat="1" ht="12.75">
      <c r="AO1286" s="26"/>
    </row>
    <row r="1287" s="16" customFormat="1" ht="12.75">
      <c r="AO1287" s="26"/>
    </row>
    <row r="1288" s="16" customFormat="1" ht="12.75">
      <c r="AO1288" s="26"/>
    </row>
    <row r="1289" s="16" customFormat="1" ht="12.75">
      <c r="AO1289" s="26"/>
    </row>
    <row r="1290" s="16" customFormat="1" ht="12.75">
      <c r="AO1290" s="26"/>
    </row>
    <row r="1291" s="16" customFormat="1" ht="12.75">
      <c r="AO1291" s="26"/>
    </row>
    <row r="1292" s="16" customFormat="1" ht="12.75">
      <c r="AO1292" s="26"/>
    </row>
    <row r="1293" s="16" customFormat="1" ht="12.75">
      <c r="AO1293" s="26"/>
    </row>
    <row r="1294" s="16" customFormat="1" ht="12.75">
      <c r="AO1294" s="26"/>
    </row>
    <row r="1295" s="16" customFormat="1" ht="12.75">
      <c r="AO1295" s="26"/>
    </row>
    <row r="1296" s="16" customFormat="1" ht="12.75">
      <c r="AO1296" s="26"/>
    </row>
    <row r="1297" s="16" customFormat="1" ht="12.75">
      <c r="AO1297" s="26"/>
    </row>
    <row r="1298" s="16" customFormat="1" ht="12.75">
      <c r="AO1298" s="26"/>
    </row>
    <row r="1299" s="16" customFormat="1" ht="12.75">
      <c r="AO1299" s="26"/>
    </row>
    <row r="1300" s="16" customFormat="1" ht="12.75">
      <c r="AO1300" s="26"/>
    </row>
    <row r="1301" s="16" customFormat="1" ht="12.75">
      <c r="AO1301" s="26"/>
    </row>
    <row r="1302" s="16" customFormat="1" ht="12.75">
      <c r="AO1302" s="26"/>
    </row>
    <row r="1303" s="16" customFormat="1" ht="12.75">
      <c r="AO1303" s="26"/>
    </row>
    <row r="1304" s="16" customFormat="1" ht="12.75">
      <c r="AO1304" s="26"/>
    </row>
    <row r="1305" s="16" customFormat="1" ht="12.75">
      <c r="AO1305" s="26"/>
    </row>
    <row r="1306" s="16" customFormat="1" ht="12.75">
      <c r="AO1306" s="26"/>
    </row>
    <row r="1307" s="16" customFormat="1" ht="12.75">
      <c r="AO1307" s="26"/>
    </row>
    <row r="1308" s="16" customFormat="1" ht="12.75">
      <c r="AO1308" s="26"/>
    </row>
    <row r="1309" s="16" customFormat="1" ht="12.75">
      <c r="AO1309" s="26"/>
    </row>
    <row r="1310" s="16" customFormat="1" ht="12.75">
      <c r="AO1310" s="26"/>
    </row>
    <row r="1311" s="16" customFormat="1" ht="12.75">
      <c r="AO1311" s="26"/>
    </row>
    <row r="1312" s="16" customFormat="1" ht="12.75">
      <c r="AO1312" s="26"/>
    </row>
    <row r="1313" s="16" customFormat="1" ht="12.75">
      <c r="AO1313" s="26"/>
    </row>
    <row r="1314" s="16" customFormat="1" ht="12.75">
      <c r="AO1314" s="26"/>
    </row>
    <row r="1315" s="16" customFormat="1" ht="12.75">
      <c r="AO1315" s="26"/>
    </row>
    <row r="1316" s="16" customFormat="1" ht="12.75">
      <c r="AO1316" s="26"/>
    </row>
    <row r="1317" s="16" customFormat="1" ht="12.75">
      <c r="AO1317" s="26"/>
    </row>
    <row r="1318" s="16" customFormat="1" ht="12.75">
      <c r="AO1318" s="26"/>
    </row>
    <row r="1319" s="16" customFormat="1" ht="12.75">
      <c r="AO1319" s="26"/>
    </row>
    <row r="1320" s="16" customFormat="1" ht="12.75">
      <c r="AO1320" s="26"/>
    </row>
    <row r="1321" s="16" customFormat="1" ht="12.75">
      <c r="AO1321" s="26"/>
    </row>
    <row r="1322" s="16" customFormat="1" ht="12.75">
      <c r="AO1322" s="26"/>
    </row>
    <row r="1323" s="16" customFormat="1" ht="12.75">
      <c r="AO1323" s="26"/>
    </row>
    <row r="1324" s="16" customFormat="1" ht="12.75">
      <c r="AO1324" s="26"/>
    </row>
    <row r="1325" s="16" customFormat="1" ht="12.75">
      <c r="AO1325" s="26"/>
    </row>
    <row r="1326" s="16" customFormat="1" ht="12.75">
      <c r="AO1326" s="26"/>
    </row>
    <row r="1327" s="16" customFormat="1" ht="12.75">
      <c r="AO1327" s="26"/>
    </row>
    <row r="1328" s="16" customFormat="1" ht="12.75">
      <c r="AO1328" s="26"/>
    </row>
    <row r="1329" s="16" customFormat="1" ht="12.75">
      <c r="AO1329" s="26"/>
    </row>
    <row r="1330" s="16" customFormat="1" ht="12.75">
      <c r="AO1330" s="26"/>
    </row>
    <row r="1331" s="16" customFormat="1" ht="12.75">
      <c r="AO1331" s="26"/>
    </row>
    <row r="1332" s="16" customFormat="1" ht="12.75">
      <c r="AO1332" s="26"/>
    </row>
    <row r="1333" s="16" customFormat="1" ht="12.75">
      <c r="AO1333" s="26"/>
    </row>
    <row r="1334" s="16" customFormat="1" ht="12.75">
      <c r="AO1334" s="26"/>
    </row>
    <row r="1335" s="16" customFormat="1" ht="12.75">
      <c r="AO1335" s="26"/>
    </row>
    <row r="1336" s="16" customFormat="1" ht="12.75">
      <c r="AO1336" s="26"/>
    </row>
    <row r="1337" s="16" customFormat="1" ht="12.75">
      <c r="AO1337" s="26"/>
    </row>
    <row r="1338" s="16" customFormat="1" ht="12.75">
      <c r="AO1338" s="26"/>
    </row>
    <row r="1339" s="16" customFormat="1" ht="12.75">
      <c r="AO1339" s="26"/>
    </row>
    <row r="1340" s="16" customFormat="1" ht="12.75">
      <c r="AO1340" s="26"/>
    </row>
    <row r="1341" s="16" customFormat="1" ht="12.75">
      <c r="AO1341" s="26"/>
    </row>
    <row r="1342" s="16" customFormat="1" ht="12.75">
      <c r="AO1342" s="26"/>
    </row>
    <row r="1343" s="16" customFormat="1" ht="12.75">
      <c r="AO1343" s="26"/>
    </row>
    <row r="1344" s="16" customFormat="1" ht="12.75">
      <c r="AO1344" s="26"/>
    </row>
    <row r="1345" s="16" customFormat="1" ht="12.75">
      <c r="AO1345" s="26"/>
    </row>
    <row r="1346" s="16" customFormat="1" ht="12.75">
      <c r="AO1346" s="26"/>
    </row>
    <row r="1347" s="16" customFormat="1" ht="12.75">
      <c r="AO1347" s="26"/>
    </row>
    <row r="1348" s="16" customFormat="1" ht="12.75">
      <c r="AO1348" s="26"/>
    </row>
    <row r="1349" s="16" customFormat="1" ht="12.75">
      <c r="AO1349" s="26"/>
    </row>
    <row r="1350" s="16" customFormat="1" ht="12.75">
      <c r="AO1350" s="26"/>
    </row>
    <row r="1351" s="16" customFormat="1" ht="12.75">
      <c r="AO1351" s="26"/>
    </row>
    <row r="1352" s="16" customFormat="1" ht="12.75">
      <c r="AO1352" s="26"/>
    </row>
    <row r="1353" s="16" customFormat="1" ht="12.75">
      <c r="AO1353" s="26"/>
    </row>
    <row r="1354" s="16" customFormat="1" ht="12.75">
      <c r="AO1354" s="26"/>
    </row>
    <row r="1355" s="16" customFormat="1" ht="12.75">
      <c r="AO1355" s="26"/>
    </row>
    <row r="1356" s="16" customFormat="1" ht="12.75">
      <c r="AO1356" s="26"/>
    </row>
    <row r="1357" s="16" customFormat="1" ht="12.75">
      <c r="AO1357" s="26"/>
    </row>
    <row r="1358" s="16" customFormat="1" ht="12.75">
      <c r="AO1358" s="26"/>
    </row>
    <row r="1359" s="16" customFormat="1" ht="12.75">
      <c r="AO1359" s="26"/>
    </row>
    <row r="1360" s="16" customFormat="1" ht="12.75">
      <c r="AO1360" s="26"/>
    </row>
    <row r="1361" s="16" customFormat="1" ht="12.75">
      <c r="AO1361" s="26"/>
    </row>
    <row r="1362" s="16" customFormat="1" ht="12.75">
      <c r="AO1362" s="26"/>
    </row>
    <row r="1363" s="16" customFormat="1" ht="12.75">
      <c r="AO1363" s="26"/>
    </row>
    <row r="1364" s="16" customFormat="1" ht="12.75">
      <c r="AO1364" s="26"/>
    </row>
    <row r="1365" s="16" customFormat="1" ht="12.75">
      <c r="AO1365" s="26"/>
    </row>
    <row r="1366" s="16" customFormat="1" ht="12.75">
      <c r="AO1366" s="26"/>
    </row>
    <row r="1367" s="16" customFormat="1" ht="12.75">
      <c r="AO1367" s="26"/>
    </row>
    <row r="1368" s="16" customFormat="1" ht="12.75">
      <c r="AO1368" s="26"/>
    </row>
    <row r="1369" s="16" customFormat="1" ht="12.75">
      <c r="AO1369" s="26"/>
    </row>
    <row r="1370" s="16" customFormat="1" ht="12.75">
      <c r="AO1370" s="26"/>
    </row>
    <row r="1371" s="16" customFormat="1" ht="12.75">
      <c r="AO1371" s="26"/>
    </row>
    <row r="1372" s="16" customFormat="1" ht="12.75">
      <c r="AO1372" s="26"/>
    </row>
    <row r="1373" s="16" customFormat="1" ht="12.75">
      <c r="AO1373" s="26"/>
    </row>
    <row r="1374" s="16" customFormat="1" ht="12.75">
      <c r="AO1374" s="26"/>
    </row>
    <row r="1375" s="16" customFormat="1" ht="12.75">
      <c r="AO1375" s="26"/>
    </row>
    <row r="1376" s="16" customFormat="1" ht="12.75">
      <c r="AO1376" s="26"/>
    </row>
    <row r="1377" s="16" customFormat="1" ht="12.75">
      <c r="AO1377" s="26"/>
    </row>
    <row r="1378" s="16" customFormat="1" ht="12.75">
      <c r="AO1378" s="26"/>
    </row>
    <row r="1379" s="16" customFormat="1" ht="12.75">
      <c r="AO1379" s="26"/>
    </row>
    <row r="1380" s="16" customFormat="1" ht="12.75">
      <c r="AO1380" s="26"/>
    </row>
    <row r="1381" s="16" customFormat="1" ht="12.75">
      <c r="AO1381" s="26"/>
    </row>
    <row r="1382" s="16" customFormat="1" ht="12.75">
      <c r="AO1382" s="26"/>
    </row>
    <row r="1383" s="16" customFormat="1" ht="12.75">
      <c r="AO1383" s="26"/>
    </row>
    <row r="1384" s="16" customFormat="1" ht="12.75">
      <c r="AO1384" s="26"/>
    </row>
    <row r="1385" s="16" customFormat="1" ht="12.75">
      <c r="AO1385" s="26"/>
    </row>
    <row r="1386" s="16" customFormat="1" ht="12.75">
      <c r="AO1386" s="26"/>
    </row>
    <row r="1387" s="16" customFormat="1" ht="12.75">
      <c r="AO1387" s="26"/>
    </row>
    <row r="1388" s="16" customFormat="1" ht="12.75">
      <c r="AO1388" s="26"/>
    </row>
    <row r="1389" s="16" customFormat="1" ht="12.75">
      <c r="AO1389" s="26"/>
    </row>
    <row r="1390" s="16" customFormat="1" ht="12.75">
      <c r="AO1390" s="26"/>
    </row>
    <row r="1391" s="16" customFormat="1" ht="12.75">
      <c r="AO1391" s="26"/>
    </row>
    <row r="1392" s="16" customFormat="1" ht="12.75">
      <c r="AO1392" s="26"/>
    </row>
    <row r="1393" s="16" customFormat="1" ht="12.75">
      <c r="AO1393" s="26"/>
    </row>
    <row r="1394" s="16" customFormat="1" ht="12.75">
      <c r="AO1394" s="26"/>
    </row>
    <row r="1395" s="16" customFormat="1" ht="12.75">
      <c r="AO1395" s="26"/>
    </row>
    <row r="1396" s="16" customFormat="1" ht="12.75">
      <c r="AO1396" s="26"/>
    </row>
    <row r="1397" s="16" customFormat="1" ht="12.75">
      <c r="AO1397" s="26"/>
    </row>
    <row r="1398" s="16" customFormat="1" ht="12.75">
      <c r="AO1398" s="26"/>
    </row>
    <row r="1399" s="16" customFormat="1" ht="12.75">
      <c r="AO1399" s="26"/>
    </row>
    <row r="1400" s="16" customFormat="1" ht="12.75">
      <c r="AO1400" s="26"/>
    </row>
    <row r="1401" s="16" customFormat="1" ht="12.75">
      <c r="AO1401" s="26"/>
    </row>
    <row r="1402" s="16" customFormat="1" ht="12.75">
      <c r="AO1402" s="26"/>
    </row>
    <row r="1403" s="16" customFormat="1" ht="12.75">
      <c r="AO1403" s="26"/>
    </row>
    <row r="1404" s="16" customFormat="1" ht="12.75">
      <c r="AO1404" s="26"/>
    </row>
    <row r="1405" s="16" customFormat="1" ht="12.75">
      <c r="AO1405" s="26"/>
    </row>
    <row r="1406" s="16" customFormat="1" ht="12.75">
      <c r="AO1406" s="26"/>
    </row>
    <row r="1407" s="16" customFormat="1" ht="12.75">
      <c r="AO1407" s="26"/>
    </row>
    <row r="1408" s="16" customFormat="1" ht="12.75">
      <c r="AO1408" s="26"/>
    </row>
    <row r="1409" s="16" customFormat="1" ht="12.75">
      <c r="AO1409" s="26"/>
    </row>
    <row r="1410" s="16" customFormat="1" ht="12.75">
      <c r="AO1410" s="26"/>
    </row>
    <row r="1411" s="16" customFormat="1" ht="12.75">
      <c r="AO1411" s="26"/>
    </row>
    <row r="1412" s="16" customFormat="1" ht="12.75">
      <c r="AO1412" s="26"/>
    </row>
    <row r="1413" s="16" customFormat="1" ht="12.75">
      <c r="AO1413" s="26"/>
    </row>
    <row r="1414" s="16" customFormat="1" ht="12.75">
      <c r="AO1414" s="26"/>
    </row>
    <row r="1415" s="16" customFormat="1" ht="12.75">
      <c r="AO1415" s="26"/>
    </row>
    <row r="1416" s="16" customFormat="1" ht="12.75">
      <c r="AO1416" s="26"/>
    </row>
    <row r="1417" s="16" customFormat="1" ht="12.75">
      <c r="AO1417" s="26"/>
    </row>
    <row r="1418" s="16" customFormat="1" ht="12.75">
      <c r="AO1418" s="26"/>
    </row>
    <row r="1419" s="16" customFormat="1" ht="12.75">
      <c r="AO1419" s="26"/>
    </row>
    <row r="1420" s="16" customFormat="1" ht="12.75">
      <c r="AO1420" s="26"/>
    </row>
    <row r="1421" s="16" customFormat="1" ht="12.75">
      <c r="AO1421" s="26"/>
    </row>
    <row r="1422" s="16" customFormat="1" ht="12.75">
      <c r="AO1422" s="26"/>
    </row>
    <row r="1423" s="16" customFormat="1" ht="12.75">
      <c r="AO1423" s="26"/>
    </row>
    <row r="1424" s="16" customFormat="1" ht="12.75">
      <c r="AO1424" s="26"/>
    </row>
    <row r="1425" s="16" customFormat="1" ht="12.75">
      <c r="AO1425" s="26"/>
    </row>
    <row r="1426" s="16" customFormat="1" ht="12.75">
      <c r="AO1426" s="26"/>
    </row>
    <row r="1427" s="16" customFormat="1" ht="12.75">
      <c r="AO1427" s="26"/>
    </row>
    <row r="1428" s="16" customFormat="1" ht="12.75">
      <c r="AO1428" s="26"/>
    </row>
    <row r="1429" s="16" customFormat="1" ht="12.75">
      <c r="AO1429" s="26"/>
    </row>
    <row r="1430" s="16" customFormat="1" ht="12.75">
      <c r="AO1430" s="26"/>
    </row>
    <row r="1431" s="16" customFormat="1" ht="12.75">
      <c r="AO1431" s="26"/>
    </row>
    <row r="1432" s="16" customFormat="1" ht="12.75">
      <c r="AO1432" s="26"/>
    </row>
    <row r="1433" s="16" customFormat="1" ht="12.75">
      <c r="AO1433" s="26"/>
    </row>
    <row r="1434" s="16" customFormat="1" ht="12.75">
      <c r="AO1434" s="26"/>
    </row>
    <row r="1435" s="16" customFormat="1" ht="12.75">
      <c r="AO1435" s="26"/>
    </row>
    <row r="1436" s="16" customFormat="1" ht="12.75">
      <c r="AO1436" s="26"/>
    </row>
    <row r="1437" s="16" customFormat="1" ht="12.75">
      <c r="AO1437" s="26"/>
    </row>
    <row r="1438" s="16" customFormat="1" ht="12.75">
      <c r="AO1438" s="26"/>
    </row>
    <row r="1439" s="16" customFormat="1" ht="12.75">
      <c r="AO1439" s="26"/>
    </row>
    <row r="1440" s="16" customFormat="1" ht="12.75">
      <c r="AO1440" s="26"/>
    </row>
    <row r="1441" s="16" customFormat="1" ht="12.75">
      <c r="AO1441" s="26"/>
    </row>
    <row r="1442" s="16" customFormat="1" ht="12.75">
      <c r="AO1442" s="26"/>
    </row>
    <row r="1443" s="16" customFormat="1" ht="12.75">
      <c r="AO1443" s="26"/>
    </row>
    <row r="1444" s="16" customFormat="1" ht="12.75">
      <c r="AO1444" s="26"/>
    </row>
    <row r="1445" s="16" customFormat="1" ht="12.75">
      <c r="AO1445" s="26"/>
    </row>
    <row r="1446" s="16" customFormat="1" ht="12.75">
      <c r="AO1446" s="26"/>
    </row>
    <row r="1447" s="16" customFormat="1" ht="12.75">
      <c r="AO1447" s="26"/>
    </row>
    <row r="1448" s="16" customFormat="1" ht="12.75">
      <c r="AO1448" s="26"/>
    </row>
    <row r="1449" s="16" customFormat="1" ht="12.75">
      <c r="AO1449" s="26"/>
    </row>
    <row r="1450" s="16" customFormat="1" ht="12.75">
      <c r="AO1450" s="26"/>
    </row>
    <row r="1451" s="16" customFormat="1" ht="12.75">
      <c r="AO1451" s="26"/>
    </row>
    <row r="1452" s="16" customFormat="1" ht="12.75">
      <c r="AO1452" s="26"/>
    </row>
    <row r="1453" s="16" customFormat="1" ht="12.75">
      <c r="AO1453" s="26"/>
    </row>
    <row r="1454" s="16" customFormat="1" ht="12.75">
      <c r="AO1454" s="26"/>
    </row>
    <row r="1455" s="16" customFormat="1" ht="12.75">
      <c r="AO1455" s="26"/>
    </row>
    <row r="1456" s="16" customFormat="1" ht="12.75">
      <c r="AO1456" s="26"/>
    </row>
    <row r="1457" s="16" customFormat="1" ht="12.75">
      <c r="AO1457" s="26"/>
    </row>
    <row r="1458" s="16" customFormat="1" ht="12.75">
      <c r="AO1458" s="26"/>
    </row>
    <row r="1459" s="16" customFormat="1" ht="12.75">
      <c r="AO1459" s="26"/>
    </row>
    <row r="1460" s="16" customFormat="1" ht="12.75">
      <c r="AO1460" s="26"/>
    </row>
    <row r="1461" s="16" customFormat="1" ht="12.75">
      <c r="AO1461" s="26"/>
    </row>
    <row r="1462" s="16" customFormat="1" ht="12.75">
      <c r="AO1462" s="26"/>
    </row>
    <row r="1463" s="16" customFormat="1" ht="12.75">
      <c r="AO1463" s="26"/>
    </row>
    <row r="1464" s="16" customFormat="1" ht="12.75">
      <c r="AO1464" s="26"/>
    </row>
    <row r="1465" s="16" customFormat="1" ht="12.75">
      <c r="AO1465" s="26"/>
    </row>
    <row r="1466" s="16" customFormat="1" ht="12.75">
      <c r="AO1466" s="26"/>
    </row>
    <row r="1467" s="16" customFormat="1" ht="12.75">
      <c r="AO1467" s="26"/>
    </row>
    <row r="1468" s="16" customFormat="1" ht="12.75">
      <c r="AO1468" s="26"/>
    </row>
    <row r="1469" s="16" customFormat="1" ht="12.75">
      <c r="AO1469" s="26"/>
    </row>
    <row r="1470" s="16" customFormat="1" ht="12.75">
      <c r="AO1470" s="26"/>
    </row>
    <row r="1471" s="16" customFormat="1" ht="12.75">
      <c r="AO1471" s="26"/>
    </row>
    <row r="1472" s="16" customFormat="1" ht="12.75">
      <c r="AO1472" s="26"/>
    </row>
    <row r="1473" s="16" customFormat="1" ht="12.75">
      <c r="AO1473" s="26"/>
    </row>
    <row r="1474" s="16" customFormat="1" ht="12.75">
      <c r="AO1474" s="26"/>
    </row>
    <row r="1475" s="16" customFormat="1" ht="12.75">
      <c r="AO1475" s="26"/>
    </row>
    <row r="1476" s="16" customFormat="1" ht="12.75">
      <c r="AO1476" s="26"/>
    </row>
    <row r="1477" s="16" customFormat="1" ht="12.75">
      <c r="AO1477" s="26"/>
    </row>
    <row r="1478" s="16" customFormat="1" ht="12.75">
      <c r="AO1478" s="26"/>
    </row>
    <row r="1479" s="16" customFormat="1" ht="12.75">
      <c r="AO1479" s="26"/>
    </row>
    <row r="1480" s="16" customFormat="1" ht="12.75">
      <c r="AO1480" s="26"/>
    </row>
    <row r="1481" s="16" customFormat="1" ht="12.75">
      <c r="AO1481" s="26"/>
    </row>
    <row r="1482" s="16" customFormat="1" ht="12.75">
      <c r="AO1482" s="26"/>
    </row>
    <row r="1483" s="16" customFormat="1" ht="12.75">
      <c r="AO1483" s="26"/>
    </row>
    <row r="1484" s="16" customFormat="1" ht="12.75">
      <c r="AO1484" s="26"/>
    </row>
    <row r="1485" s="16" customFormat="1" ht="12.75">
      <c r="AO1485" s="26"/>
    </row>
    <row r="1486" s="16" customFormat="1" ht="12.75">
      <c r="AO1486" s="26"/>
    </row>
    <row r="1487" s="16" customFormat="1" ht="12.75">
      <c r="AO1487" s="26"/>
    </row>
    <row r="1488" s="16" customFormat="1" ht="12.75">
      <c r="AO1488" s="26"/>
    </row>
    <row r="1489" s="16" customFormat="1" ht="12.75">
      <c r="AO1489" s="26"/>
    </row>
    <row r="1490" s="16" customFormat="1" ht="12.75">
      <c r="AO1490" s="26"/>
    </row>
    <row r="1491" s="16" customFormat="1" ht="12.75">
      <c r="AO1491" s="26"/>
    </row>
    <row r="1492" s="16" customFormat="1" ht="12.75">
      <c r="AO1492" s="26"/>
    </row>
    <row r="1493" s="16" customFormat="1" ht="12.75">
      <c r="AO1493" s="26"/>
    </row>
    <row r="1494" s="16" customFormat="1" ht="12.75">
      <c r="AO1494" s="26"/>
    </row>
    <row r="1495" s="16" customFormat="1" ht="12.75">
      <c r="AO1495" s="26"/>
    </row>
    <row r="1496" s="16" customFormat="1" ht="12.75">
      <c r="AO1496" s="26"/>
    </row>
    <row r="1497" s="16" customFormat="1" ht="12.75">
      <c r="AO1497" s="26"/>
    </row>
    <row r="1498" s="16" customFormat="1" ht="12.75">
      <c r="AO1498" s="26"/>
    </row>
    <row r="1499" s="16" customFormat="1" ht="12.75">
      <c r="AO1499" s="26"/>
    </row>
    <row r="1500" s="16" customFormat="1" ht="12.75">
      <c r="AO1500" s="26"/>
    </row>
    <row r="1501" s="16" customFormat="1" ht="12.75">
      <c r="AO1501" s="26"/>
    </row>
    <row r="1502" s="16" customFormat="1" ht="12.75">
      <c r="AO1502" s="26"/>
    </row>
    <row r="1503" s="16" customFormat="1" ht="12.75">
      <c r="AO1503" s="26"/>
    </row>
    <row r="1504" s="16" customFormat="1" ht="12.75">
      <c r="AO1504" s="26"/>
    </row>
    <row r="1505" s="16" customFormat="1" ht="12.75">
      <c r="AO1505" s="26"/>
    </row>
    <row r="1506" s="16" customFormat="1" ht="12.75">
      <c r="AO1506" s="26"/>
    </row>
    <row r="1507" s="16" customFormat="1" ht="12.75">
      <c r="AO1507" s="26"/>
    </row>
    <row r="1508" s="16" customFormat="1" ht="12.75">
      <c r="AO1508" s="26"/>
    </row>
    <row r="1509" s="16" customFormat="1" ht="12.75">
      <c r="AO1509" s="26"/>
    </row>
    <row r="1510" s="16" customFormat="1" ht="12.75">
      <c r="AO1510" s="26"/>
    </row>
    <row r="1511" s="16" customFormat="1" ht="12.75">
      <c r="AO1511" s="26"/>
    </row>
    <row r="1512" s="16" customFormat="1" ht="12.75">
      <c r="AO1512" s="26"/>
    </row>
    <row r="1513" s="16" customFormat="1" ht="12.75">
      <c r="AO1513" s="26"/>
    </row>
    <row r="1514" s="16" customFormat="1" ht="12.75">
      <c r="AO1514" s="26"/>
    </row>
    <row r="1515" s="16" customFormat="1" ht="12.75">
      <c r="AO1515" s="26"/>
    </row>
    <row r="1516" s="16" customFormat="1" ht="12.75">
      <c r="AO1516" s="26"/>
    </row>
    <row r="1517" s="16" customFormat="1" ht="12.75">
      <c r="AO1517" s="26"/>
    </row>
    <row r="1518" s="16" customFormat="1" ht="12.75">
      <c r="AO1518" s="26"/>
    </row>
    <row r="1519" s="16" customFormat="1" ht="12.75">
      <c r="AO1519" s="26"/>
    </row>
    <row r="1520" s="16" customFormat="1" ht="12.75">
      <c r="AO1520" s="26"/>
    </row>
    <row r="1521" s="16" customFormat="1" ht="12.75">
      <c r="AO1521" s="26"/>
    </row>
    <row r="1522" s="16" customFormat="1" ht="12.75">
      <c r="AO1522" s="26"/>
    </row>
    <row r="1523" s="16" customFormat="1" ht="12.75">
      <c r="AO1523" s="26"/>
    </row>
    <row r="1524" s="16" customFormat="1" ht="12.75">
      <c r="AO1524" s="26"/>
    </row>
    <row r="1525" s="16" customFormat="1" ht="12.75">
      <c r="AO1525" s="26"/>
    </row>
    <row r="1526" s="16" customFormat="1" ht="12.75">
      <c r="AO1526" s="26"/>
    </row>
    <row r="1527" s="16" customFormat="1" ht="12.75">
      <c r="AO1527" s="26"/>
    </row>
    <row r="1528" s="16" customFormat="1" ht="12.75">
      <c r="AO1528" s="26"/>
    </row>
    <row r="1529" s="16" customFormat="1" ht="12.75">
      <c r="AO1529" s="26"/>
    </row>
    <row r="1530" s="16" customFormat="1" ht="12.75">
      <c r="AO1530" s="26"/>
    </row>
    <row r="1531" s="16" customFormat="1" ht="12.75">
      <c r="AO1531" s="26"/>
    </row>
    <row r="1532" s="16" customFormat="1" ht="12.75">
      <c r="AO1532" s="26"/>
    </row>
    <row r="1533" s="16" customFormat="1" ht="12.75">
      <c r="AO1533" s="26"/>
    </row>
    <row r="1534" s="16" customFormat="1" ht="12.75">
      <c r="AO1534" s="26"/>
    </row>
    <row r="1535" s="16" customFormat="1" ht="12.75">
      <c r="AO1535" s="26"/>
    </row>
    <row r="1536" s="16" customFormat="1" ht="12.75">
      <c r="AO1536" s="26"/>
    </row>
    <row r="1537" s="16" customFormat="1" ht="12.75">
      <c r="AO1537" s="26"/>
    </row>
    <row r="1538" s="16" customFormat="1" ht="12.75">
      <c r="AO1538" s="26"/>
    </row>
    <row r="1539" s="16" customFormat="1" ht="12.75">
      <c r="AO1539" s="26"/>
    </row>
    <row r="1540" s="16" customFormat="1" ht="12.75">
      <c r="AO1540" s="26"/>
    </row>
    <row r="1541" s="16" customFormat="1" ht="12.75">
      <c r="AO1541" s="26"/>
    </row>
    <row r="1542" s="16" customFormat="1" ht="12.75">
      <c r="AO1542" s="26"/>
    </row>
    <row r="1543" s="16" customFormat="1" ht="12.75">
      <c r="AO1543" s="26"/>
    </row>
    <row r="1544" s="16" customFormat="1" ht="12.75">
      <c r="AO1544" s="26"/>
    </row>
    <row r="1545" s="16" customFormat="1" ht="12.75">
      <c r="AO1545" s="26"/>
    </row>
    <row r="1546" s="16" customFormat="1" ht="12.75">
      <c r="AO1546" s="26"/>
    </row>
    <row r="1547" s="16" customFormat="1" ht="12.75">
      <c r="AO1547" s="26"/>
    </row>
    <row r="1548" s="16" customFormat="1" ht="12.75">
      <c r="AO1548" s="26"/>
    </row>
    <row r="1549" s="16" customFormat="1" ht="12.75">
      <c r="AO1549" s="26"/>
    </row>
    <row r="1550" s="16" customFormat="1" ht="12.75">
      <c r="AO1550" s="26"/>
    </row>
    <row r="1551" s="16" customFormat="1" ht="12.75">
      <c r="AO1551" s="26"/>
    </row>
    <row r="1552" s="16" customFormat="1" ht="12.75">
      <c r="AO1552" s="26"/>
    </row>
    <row r="1553" s="16" customFormat="1" ht="12.75">
      <c r="AO1553" s="26"/>
    </row>
    <row r="1554" s="16" customFormat="1" ht="12.75">
      <c r="AO1554" s="26"/>
    </row>
    <row r="1555" s="16" customFormat="1" ht="12.75">
      <c r="AO1555" s="26"/>
    </row>
    <row r="1556" s="16" customFormat="1" ht="12.75">
      <c r="AO1556" s="26"/>
    </row>
    <row r="1557" s="16" customFormat="1" ht="12.75">
      <c r="AO1557" s="26"/>
    </row>
    <row r="1558" s="16" customFormat="1" ht="12.75">
      <c r="AO1558" s="26"/>
    </row>
    <row r="1559" s="16" customFormat="1" ht="12.75">
      <c r="AO1559" s="26"/>
    </row>
    <row r="1560" s="16" customFormat="1" ht="12.75">
      <c r="AO1560" s="26"/>
    </row>
    <row r="1561" s="16" customFormat="1" ht="12.75">
      <c r="AO1561" s="26"/>
    </row>
    <row r="1562" s="16" customFormat="1" ht="12.75">
      <c r="AO1562" s="26"/>
    </row>
    <row r="1563" s="16" customFormat="1" ht="12.75">
      <c r="AO1563" s="26"/>
    </row>
    <row r="1564" s="16" customFormat="1" ht="12.75">
      <c r="AO1564" s="26"/>
    </row>
    <row r="1565" s="16" customFormat="1" ht="12.75">
      <c r="AO1565" s="26"/>
    </row>
    <row r="1566" s="16" customFormat="1" ht="12.75">
      <c r="AO1566" s="26"/>
    </row>
    <row r="1567" s="16" customFormat="1" ht="12.75">
      <c r="AO1567" s="26"/>
    </row>
    <row r="1568" s="16" customFormat="1" ht="12.75">
      <c r="AO1568" s="26"/>
    </row>
    <row r="1569" s="16" customFormat="1" ht="12.75">
      <c r="AO1569" s="26"/>
    </row>
    <row r="1570" s="16" customFormat="1" ht="12.75">
      <c r="AO1570" s="26"/>
    </row>
    <row r="1571" s="16" customFormat="1" ht="12.75">
      <c r="AO1571" s="26"/>
    </row>
    <row r="1572" s="16" customFormat="1" ht="12.75">
      <c r="AO1572" s="26"/>
    </row>
    <row r="1573" s="16" customFormat="1" ht="12.75">
      <c r="AO1573" s="26"/>
    </row>
    <row r="1574" s="16" customFormat="1" ht="12.75">
      <c r="AO1574" s="26"/>
    </row>
    <row r="1575" s="16" customFormat="1" ht="12.75">
      <c r="AO1575" s="26"/>
    </row>
    <row r="1576" s="16" customFormat="1" ht="12.75">
      <c r="AO1576" s="26"/>
    </row>
    <row r="1577" s="16" customFormat="1" ht="12.75">
      <c r="AO1577" s="26"/>
    </row>
    <row r="1578" s="16" customFormat="1" ht="12.75">
      <c r="AO1578" s="26"/>
    </row>
    <row r="1579" s="16" customFormat="1" ht="12.75">
      <c r="AO1579" s="26"/>
    </row>
    <row r="1580" s="16" customFormat="1" ht="12.75">
      <c r="AO1580" s="26"/>
    </row>
    <row r="1581" s="16" customFormat="1" ht="12.75">
      <c r="AO1581" s="26"/>
    </row>
    <row r="1582" s="16" customFormat="1" ht="12.75">
      <c r="AO1582" s="26"/>
    </row>
    <row r="1583" s="16" customFormat="1" ht="12.75">
      <c r="AO1583" s="26"/>
    </row>
    <row r="1584" s="16" customFormat="1" ht="12.75">
      <c r="AO1584" s="26"/>
    </row>
    <row r="1585" s="16" customFormat="1" ht="12.75">
      <c r="AO1585" s="26"/>
    </row>
    <row r="1586" s="16" customFormat="1" ht="12.75">
      <c r="AO1586" s="26"/>
    </row>
    <row r="1587" s="16" customFormat="1" ht="12.75">
      <c r="AO1587" s="26"/>
    </row>
    <row r="1588" s="16" customFormat="1" ht="12.75">
      <c r="AO1588" s="26"/>
    </row>
    <row r="1589" s="16" customFormat="1" ht="12.75">
      <c r="AO1589" s="26"/>
    </row>
    <row r="1590" s="16" customFormat="1" ht="12.75">
      <c r="AO1590" s="26"/>
    </row>
    <row r="1591" s="16" customFormat="1" ht="12.75">
      <c r="AO1591" s="26"/>
    </row>
    <row r="1592" s="16" customFormat="1" ht="12.75">
      <c r="AO1592" s="26"/>
    </row>
    <row r="1593" s="16" customFormat="1" ht="12.75">
      <c r="AO1593" s="26"/>
    </row>
    <row r="1594" s="16" customFormat="1" ht="12.75">
      <c r="AO1594" s="26"/>
    </row>
    <row r="1595" s="16" customFormat="1" ht="12.75">
      <c r="AO1595" s="26"/>
    </row>
    <row r="1596" s="16" customFormat="1" ht="12.75">
      <c r="AO1596" s="26"/>
    </row>
    <row r="1597" s="16" customFormat="1" ht="12.75">
      <c r="AO1597" s="26"/>
    </row>
    <row r="1598" s="16" customFormat="1" ht="12.75">
      <c r="AO1598" s="26"/>
    </row>
    <row r="1599" s="16" customFormat="1" ht="12.75">
      <c r="AO1599" s="26"/>
    </row>
    <row r="1600" s="16" customFormat="1" ht="12.75">
      <c r="AO1600" s="26"/>
    </row>
    <row r="1601" s="16" customFormat="1" ht="12.75">
      <c r="AO1601" s="26"/>
    </row>
    <row r="1602" s="16" customFormat="1" ht="12.75">
      <c r="AO1602" s="26"/>
    </row>
    <row r="1603" s="16" customFormat="1" ht="12.75">
      <c r="AO1603" s="26"/>
    </row>
    <row r="1604" s="16" customFormat="1" ht="12.75">
      <c r="AO1604" s="26"/>
    </row>
    <row r="1605" s="16" customFormat="1" ht="12.75">
      <c r="AO1605" s="26"/>
    </row>
    <row r="1606" s="16" customFormat="1" ht="12.75">
      <c r="AO1606" s="26"/>
    </row>
    <row r="1607" s="16" customFormat="1" ht="12.75">
      <c r="AO1607" s="26"/>
    </row>
    <row r="1608" s="16" customFormat="1" ht="12.75">
      <c r="AO1608" s="26"/>
    </row>
    <row r="1609" s="16" customFormat="1" ht="12.75">
      <c r="AO1609" s="26"/>
    </row>
    <row r="1610" s="16" customFormat="1" ht="12.75">
      <c r="AO1610" s="26"/>
    </row>
    <row r="1611" s="16" customFormat="1" ht="12.75">
      <c r="AO1611" s="26"/>
    </row>
    <row r="1612" s="16" customFormat="1" ht="12.75">
      <c r="AO1612" s="26"/>
    </row>
    <row r="1613" s="16" customFormat="1" ht="12.75">
      <c r="AO1613" s="26"/>
    </row>
    <row r="1614" s="16" customFormat="1" ht="12.75">
      <c r="AO1614" s="26"/>
    </row>
    <row r="1615" s="16" customFormat="1" ht="12.75">
      <c r="AO1615" s="26"/>
    </row>
    <row r="1616" s="16" customFormat="1" ht="12.75">
      <c r="AO1616" s="26"/>
    </row>
    <row r="1617" s="16" customFormat="1" ht="12.75">
      <c r="AO1617" s="26"/>
    </row>
    <row r="1618" s="16" customFormat="1" ht="12.75">
      <c r="AO1618" s="26"/>
    </row>
    <row r="1619" s="16" customFormat="1" ht="12.75">
      <c r="AO1619" s="26"/>
    </row>
    <row r="1620" s="16" customFormat="1" ht="12.75">
      <c r="AO1620" s="26"/>
    </row>
    <row r="1621" s="16" customFormat="1" ht="12.75">
      <c r="AO1621" s="26"/>
    </row>
    <row r="1622" s="16" customFormat="1" ht="12.75">
      <c r="AO1622" s="26"/>
    </row>
    <row r="1623" s="16" customFormat="1" ht="12.75">
      <c r="AO1623" s="26"/>
    </row>
    <row r="1624" s="16" customFormat="1" ht="12.75">
      <c r="AO1624" s="26"/>
    </row>
    <row r="1625" s="16" customFormat="1" ht="12.75">
      <c r="AO1625" s="26"/>
    </row>
    <row r="1626" s="16" customFormat="1" ht="12.75">
      <c r="AO1626" s="26"/>
    </row>
    <row r="1627" s="16" customFormat="1" ht="12.75">
      <c r="AO1627" s="26"/>
    </row>
    <row r="1628" s="16" customFormat="1" ht="12.75">
      <c r="AO1628" s="26"/>
    </row>
    <row r="1629" s="16" customFormat="1" ht="12.75">
      <c r="AO1629" s="26"/>
    </row>
    <row r="1630" s="16" customFormat="1" ht="12.75">
      <c r="AO1630" s="26"/>
    </row>
    <row r="1631" s="16" customFormat="1" ht="12.75">
      <c r="AO1631" s="26"/>
    </row>
    <row r="1632" s="16" customFormat="1" ht="12.75">
      <c r="AO1632" s="26"/>
    </row>
    <row r="1633" s="16" customFormat="1" ht="12.75">
      <c r="AO1633" s="26"/>
    </row>
    <row r="1634" s="16" customFormat="1" ht="12.75">
      <c r="AO1634" s="26"/>
    </row>
    <row r="1635" s="16" customFormat="1" ht="12.75">
      <c r="AO1635" s="26"/>
    </row>
    <row r="1636" s="16" customFormat="1" ht="12.75">
      <c r="AO1636" s="26"/>
    </row>
    <row r="1637" s="16" customFormat="1" ht="12.75">
      <c r="AO1637" s="26"/>
    </row>
    <row r="1638" s="16" customFormat="1" ht="12.75">
      <c r="AO1638" s="26"/>
    </row>
    <row r="1639" s="16" customFormat="1" ht="12.75">
      <c r="AO1639" s="26"/>
    </row>
    <row r="1640" s="16" customFormat="1" ht="12.75">
      <c r="AO1640" s="26"/>
    </row>
    <row r="1641" s="16" customFormat="1" ht="12.75">
      <c r="AO1641" s="26"/>
    </row>
    <row r="1642" s="16" customFormat="1" ht="12.75">
      <c r="AO1642" s="26"/>
    </row>
    <row r="1643" s="16" customFormat="1" ht="12.75">
      <c r="AO1643" s="26"/>
    </row>
    <row r="1644" s="16" customFormat="1" ht="12.75">
      <c r="AO1644" s="26"/>
    </row>
    <row r="1645" s="16" customFormat="1" ht="12.75">
      <c r="AO1645" s="26"/>
    </row>
    <row r="1646" s="16" customFormat="1" ht="12.75">
      <c r="AO1646" s="26"/>
    </row>
    <row r="1647" s="16" customFormat="1" ht="12.75">
      <c r="AO1647" s="26"/>
    </row>
    <row r="1648" s="16" customFormat="1" ht="12.75">
      <c r="AO1648" s="26"/>
    </row>
    <row r="1649" s="16" customFormat="1" ht="12.75">
      <c r="AO1649" s="26"/>
    </row>
    <row r="1650" s="16" customFormat="1" ht="12.75">
      <c r="AO1650" s="26"/>
    </row>
    <row r="1651" s="16" customFormat="1" ht="12.75">
      <c r="AO1651" s="26"/>
    </row>
    <row r="1652" s="16" customFormat="1" ht="12.75">
      <c r="AO1652" s="26"/>
    </row>
    <row r="1653" s="16" customFormat="1" ht="12.75">
      <c r="AO1653" s="26"/>
    </row>
    <row r="1654" s="16" customFormat="1" ht="12.75">
      <c r="AO1654" s="26"/>
    </row>
    <row r="1655" s="16" customFormat="1" ht="12.75">
      <c r="AO1655" s="26"/>
    </row>
    <row r="1656" s="16" customFormat="1" ht="12.75">
      <c r="AO1656" s="26"/>
    </row>
    <row r="1657" s="16" customFormat="1" ht="12.75">
      <c r="AO1657" s="26"/>
    </row>
    <row r="1658" s="16" customFormat="1" ht="12.75">
      <c r="AO1658" s="26"/>
    </row>
    <row r="1659" s="16" customFormat="1" ht="12.75">
      <c r="AO1659" s="26"/>
    </row>
    <row r="1660" s="16" customFormat="1" ht="12.75">
      <c r="AO1660" s="26"/>
    </row>
    <row r="1661" s="16" customFormat="1" ht="12.75">
      <c r="AO1661" s="26"/>
    </row>
    <row r="1662" s="16" customFormat="1" ht="12.75">
      <c r="AO1662" s="26"/>
    </row>
    <row r="1663" s="16" customFormat="1" ht="12.75">
      <c r="AO1663" s="26"/>
    </row>
    <row r="1664" s="16" customFormat="1" ht="12.75">
      <c r="AO1664" s="26"/>
    </row>
    <row r="1665" s="16" customFormat="1" ht="12.75">
      <c r="AO1665" s="26"/>
    </row>
    <row r="1666" s="16" customFormat="1" ht="12.75">
      <c r="AO1666" s="26"/>
    </row>
    <row r="1667" s="16" customFormat="1" ht="12.75">
      <c r="AO1667" s="26"/>
    </row>
    <row r="1668" s="16" customFormat="1" ht="12.75">
      <c r="AO1668" s="26"/>
    </row>
    <row r="1669" s="16" customFormat="1" ht="12.75">
      <c r="AO1669" s="26"/>
    </row>
    <row r="1670" s="16" customFormat="1" ht="12.75">
      <c r="AO1670" s="26"/>
    </row>
    <row r="1671" s="16" customFormat="1" ht="12.75">
      <c r="AO1671" s="26"/>
    </row>
    <row r="1672" s="16" customFormat="1" ht="12.75">
      <c r="AO1672" s="26"/>
    </row>
    <row r="1673" s="16" customFormat="1" ht="12.75">
      <c r="AO1673" s="26"/>
    </row>
    <row r="1674" s="16" customFormat="1" ht="12.75">
      <c r="AO1674" s="26"/>
    </row>
    <row r="1675" s="16" customFormat="1" ht="12.75">
      <c r="AO1675" s="26"/>
    </row>
    <row r="1676" s="16" customFormat="1" ht="12.75">
      <c r="AO1676" s="26"/>
    </row>
    <row r="1677" s="16" customFormat="1" ht="12.75">
      <c r="AO1677" s="26"/>
    </row>
    <row r="1678" s="16" customFormat="1" ht="12.75">
      <c r="AO1678" s="26"/>
    </row>
    <row r="1679" s="16" customFormat="1" ht="12.75">
      <c r="AO1679" s="26"/>
    </row>
    <row r="1680" s="16" customFormat="1" ht="12.75">
      <c r="AO1680" s="26"/>
    </row>
    <row r="1681" s="16" customFormat="1" ht="12.75">
      <c r="AO1681" s="26"/>
    </row>
    <row r="1682" s="16" customFormat="1" ht="12.75">
      <c r="AO1682" s="26"/>
    </row>
    <row r="1683" s="16" customFormat="1" ht="12.75">
      <c r="AO1683" s="26"/>
    </row>
    <row r="1684" s="16" customFormat="1" ht="12.75">
      <c r="AO1684" s="26"/>
    </row>
    <row r="1685" s="16" customFormat="1" ht="12.75">
      <c r="AO1685" s="26"/>
    </row>
    <row r="1686" s="16" customFormat="1" ht="12.75">
      <c r="AO1686" s="26"/>
    </row>
    <row r="1687" s="16" customFormat="1" ht="12.75">
      <c r="AO1687" s="26"/>
    </row>
    <row r="1688" s="16" customFormat="1" ht="12.75">
      <c r="AO1688" s="26"/>
    </row>
    <row r="1689" s="16" customFormat="1" ht="12.75">
      <c r="AO1689" s="26"/>
    </row>
    <row r="1690" s="16" customFormat="1" ht="12.75">
      <c r="AO1690" s="26"/>
    </row>
    <row r="1691" s="16" customFormat="1" ht="12.75">
      <c r="AO1691" s="26"/>
    </row>
    <row r="1692" s="16" customFormat="1" ht="12.75">
      <c r="AO1692" s="26"/>
    </row>
    <row r="1693" s="16" customFormat="1" ht="12.75">
      <c r="AO1693" s="26"/>
    </row>
    <row r="1694" s="16" customFormat="1" ht="12.75">
      <c r="AO1694" s="26"/>
    </row>
    <row r="1695" s="16" customFormat="1" ht="12.75">
      <c r="AO1695" s="26"/>
    </row>
    <row r="1696" s="16" customFormat="1" ht="12.75">
      <c r="AO1696" s="26"/>
    </row>
    <row r="1697" s="16" customFormat="1" ht="12.75">
      <c r="AO1697" s="26"/>
    </row>
    <row r="1698" s="16" customFormat="1" ht="12.75">
      <c r="AO1698" s="26"/>
    </row>
    <row r="1699" s="16" customFormat="1" ht="12.75">
      <c r="AO1699" s="26"/>
    </row>
    <row r="1700" s="16" customFormat="1" ht="12.75">
      <c r="AO1700" s="26"/>
    </row>
    <row r="1701" s="16" customFormat="1" ht="12.75">
      <c r="AO1701" s="26"/>
    </row>
    <row r="1702" s="16" customFormat="1" ht="12.75">
      <c r="AO1702" s="26"/>
    </row>
    <row r="1703" s="16" customFormat="1" ht="12.75">
      <c r="AO1703" s="26"/>
    </row>
    <row r="1704" s="16" customFormat="1" ht="12.75">
      <c r="AO1704" s="26"/>
    </row>
    <row r="1705" s="16" customFormat="1" ht="12.75">
      <c r="AO1705" s="26"/>
    </row>
    <row r="1706" s="16" customFormat="1" ht="12.75">
      <c r="AO1706" s="26"/>
    </row>
    <row r="1707" s="16" customFormat="1" ht="12.75">
      <c r="AO1707" s="26"/>
    </row>
    <row r="1708" s="16" customFormat="1" ht="12.75">
      <c r="AO1708" s="26"/>
    </row>
    <row r="1709" s="16" customFormat="1" ht="12.75">
      <c r="AO1709" s="26"/>
    </row>
    <row r="1710" s="16" customFormat="1" ht="12.75">
      <c r="AO1710" s="26"/>
    </row>
    <row r="1711" s="16" customFormat="1" ht="12.75">
      <c r="AO1711" s="26"/>
    </row>
    <row r="1712" s="16" customFormat="1" ht="12.75">
      <c r="AO1712" s="26"/>
    </row>
    <row r="1713" s="16" customFormat="1" ht="12.75">
      <c r="AO1713" s="26"/>
    </row>
    <row r="1714" s="16" customFormat="1" ht="12.75">
      <c r="AO1714" s="26"/>
    </row>
    <row r="1715" s="16" customFormat="1" ht="12.75">
      <c r="AO1715" s="26"/>
    </row>
    <row r="1716" s="16" customFormat="1" ht="12.75">
      <c r="AO1716" s="26"/>
    </row>
    <row r="1717" s="16" customFormat="1" ht="12.75">
      <c r="AO1717" s="26"/>
    </row>
    <row r="1718" s="16" customFormat="1" ht="12.75">
      <c r="AO1718" s="26"/>
    </row>
    <row r="1719" s="16" customFormat="1" ht="12.75">
      <c r="AO1719" s="26"/>
    </row>
    <row r="1720" s="16" customFormat="1" ht="12.75">
      <c r="AO1720" s="26"/>
    </row>
    <row r="1721" s="16" customFormat="1" ht="12.75">
      <c r="AO1721" s="26"/>
    </row>
    <row r="1722" s="16" customFormat="1" ht="12.75">
      <c r="AO1722" s="26"/>
    </row>
    <row r="1723" s="16" customFormat="1" ht="12.75">
      <c r="AO1723" s="26"/>
    </row>
    <row r="1724" s="16" customFormat="1" ht="12.75">
      <c r="AO1724" s="26"/>
    </row>
    <row r="1725" s="16" customFormat="1" ht="12.75">
      <c r="AO1725" s="26"/>
    </row>
    <row r="1726" s="16" customFormat="1" ht="12.75">
      <c r="AO1726" s="26"/>
    </row>
    <row r="1727" s="16" customFormat="1" ht="12.75">
      <c r="AO1727" s="26"/>
    </row>
    <row r="1728" s="16" customFormat="1" ht="12.75">
      <c r="AO1728" s="26"/>
    </row>
    <row r="1729" s="16" customFormat="1" ht="12.75">
      <c r="AO1729" s="26"/>
    </row>
    <row r="1730" s="16" customFormat="1" ht="12.75">
      <c r="AO1730" s="26"/>
    </row>
    <row r="1731" s="16" customFormat="1" ht="12.75">
      <c r="AO1731" s="26"/>
    </row>
    <row r="1732" s="16" customFormat="1" ht="12.75">
      <c r="AO1732" s="26"/>
    </row>
    <row r="1733" s="16" customFormat="1" ht="12.75">
      <c r="AO1733" s="26"/>
    </row>
    <row r="1734" s="16" customFormat="1" ht="12.75">
      <c r="AO1734" s="26"/>
    </row>
    <row r="1735" s="16" customFormat="1" ht="12.75">
      <c r="AO1735" s="26"/>
    </row>
    <row r="1736" s="16" customFormat="1" ht="12.75">
      <c r="AO1736" s="26"/>
    </row>
    <row r="1737" s="16" customFormat="1" ht="12.75">
      <c r="AO1737" s="26"/>
    </row>
    <row r="1738" s="16" customFormat="1" ht="12.75">
      <c r="AO1738" s="26"/>
    </row>
    <row r="1739" s="16" customFormat="1" ht="12.75">
      <c r="AO1739" s="26"/>
    </row>
    <row r="1740" s="16" customFormat="1" ht="12.75">
      <c r="AO1740" s="26"/>
    </row>
    <row r="1741" s="16" customFormat="1" ht="12.75">
      <c r="AO1741" s="26"/>
    </row>
    <row r="1742" s="16" customFormat="1" ht="12.75">
      <c r="AO1742" s="26"/>
    </row>
    <row r="1743" s="16" customFormat="1" ht="12.75">
      <c r="AO1743" s="26"/>
    </row>
    <row r="1744" s="16" customFormat="1" ht="12.75">
      <c r="AO1744" s="26"/>
    </row>
    <row r="1745" s="16" customFormat="1" ht="12.75">
      <c r="AO1745" s="26"/>
    </row>
    <row r="1746" s="16" customFormat="1" ht="12.75">
      <c r="AO1746" s="26"/>
    </row>
    <row r="1747" s="16" customFormat="1" ht="12.75">
      <c r="AO1747" s="26"/>
    </row>
    <row r="1748" s="16" customFormat="1" ht="12.75">
      <c r="AO1748" s="26"/>
    </row>
    <row r="1749" s="16" customFormat="1" ht="12.75">
      <c r="AO1749" s="26"/>
    </row>
    <row r="1750" s="16" customFormat="1" ht="12.75">
      <c r="AO1750" s="26"/>
    </row>
    <row r="1751" s="16" customFormat="1" ht="12.75">
      <c r="AO1751" s="26"/>
    </row>
    <row r="1752" s="16" customFormat="1" ht="12.75">
      <c r="AO1752" s="26"/>
    </row>
    <row r="1753" s="16" customFormat="1" ht="12.75">
      <c r="AO1753" s="26"/>
    </row>
    <row r="1754" s="16" customFormat="1" ht="12.75">
      <c r="AO1754" s="26"/>
    </row>
    <row r="1755" s="16" customFormat="1" ht="12.75">
      <c r="AO1755" s="26"/>
    </row>
    <row r="1756" s="16" customFormat="1" ht="12.75">
      <c r="AO1756" s="26"/>
    </row>
    <row r="1757" s="16" customFormat="1" ht="12.75">
      <c r="AO1757" s="26"/>
    </row>
    <row r="1758" s="16" customFormat="1" ht="12.75">
      <c r="AO1758" s="26"/>
    </row>
    <row r="1759" s="16" customFormat="1" ht="12.75">
      <c r="AO1759" s="26"/>
    </row>
    <row r="1760" s="16" customFormat="1" ht="12.75">
      <c r="AO1760" s="26"/>
    </row>
    <row r="1761" s="16" customFormat="1" ht="12.75">
      <c r="AO1761" s="26"/>
    </row>
    <row r="1762" s="16" customFormat="1" ht="12.75">
      <c r="AO1762" s="26"/>
    </row>
    <row r="1763" s="16" customFormat="1" ht="12.75">
      <c r="AO1763" s="26"/>
    </row>
    <row r="1764" s="16" customFormat="1" ht="12.75">
      <c r="AO1764" s="26"/>
    </row>
    <row r="1765" s="16" customFormat="1" ht="12.75">
      <c r="AO1765" s="26"/>
    </row>
    <row r="1766" s="16" customFormat="1" ht="12.75">
      <c r="AO1766" s="26"/>
    </row>
    <row r="1767" s="16" customFormat="1" ht="12.75">
      <c r="AO1767" s="26"/>
    </row>
    <row r="1768" s="16" customFormat="1" ht="12.75">
      <c r="AO1768" s="26"/>
    </row>
    <row r="1769" s="16" customFormat="1" ht="12.75">
      <c r="AO1769" s="26"/>
    </row>
    <row r="1770" s="16" customFormat="1" ht="12.75">
      <c r="AO1770" s="26"/>
    </row>
    <row r="1771" s="16" customFormat="1" ht="12.75">
      <c r="AO1771" s="26"/>
    </row>
    <row r="1772" s="16" customFormat="1" ht="12.75">
      <c r="AO1772" s="26"/>
    </row>
    <row r="1773" s="16" customFormat="1" ht="12.75">
      <c r="AO1773" s="26"/>
    </row>
    <row r="1774" s="16" customFormat="1" ht="12.75">
      <c r="AO1774" s="26"/>
    </row>
    <row r="1775" s="16" customFormat="1" ht="12.75">
      <c r="AO1775" s="26"/>
    </row>
    <row r="1776" s="16" customFormat="1" ht="12.75">
      <c r="AO1776" s="26"/>
    </row>
    <row r="1777" s="16" customFormat="1" ht="12.75">
      <c r="AO1777" s="26"/>
    </row>
    <row r="1778" s="16" customFormat="1" ht="12.75">
      <c r="AO1778" s="26"/>
    </row>
    <row r="1779" s="16" customFormat="1" ht="12.75">
      <c r="AO1779" s="26"/>
    </row>
    <row r="1780" s="16" customFormat="1" ht="12.75">
      <c r="AO1780" s="26"/>
    </row>
    <row r="1781" s="16" customFormat="1" ht="12.75">
      <c r="AO1781" s="26"/>
    </row>
    <row r="1782" s="16" customFormat="1" ht="12.75">
      <c r="AO1782" s="26"/>
    </row>
    <row r="1783" s="16" customFormat="1" ht="12.75">
      <c r="AO1783" s="26"/>
    </row>
    <row r="1784" s="16" customFormat="1" ht="12.75">
      <c r="AO1784" s="26"/>
    </row>
    <row r="1785" s="16" customFormat="1" ht="12.75">
      <c r="AO1785" s="26"/>
    </row>
    <row r="1786" s="16" customFormat="1" ht="12.75">
      <c r="AO1786" s="26"/>
    </row>
    <row r="1787" s="16" customFormat="1" ht="12.75">
      <c r="AO1787" s="26"/>
    </row>
    <row r="1788" s="16" customFormat="1" ht="12.75">
      <c r="AO1788" s="26"/>
    </row>
    <row r="1789" s="16" customFormat="1" ht="12.75">
      <c r="AO1789" s="26"/>
    </row>
    <row r="1790" s="16" customFormat="1" ht="12.75">
      <c r="AO1790" s="26"/>
    </row>
    <row r="1791" s="16" customFormat="1" ht="12.75">
      <c r="AO1791" s="26"/>
    </row>
    <row r="1792" s="16" customFormat="1" ht="12.75">
      <c r="AO1792" s="26"/>
    </row>
    <row r="1793" s="16" customFormat="1" ht="12.75">
      <c r="AO1793" s="26"/>
    </row>
    <row r="1794" s="16" customFormat="1" ht="12.75">
      <c r="AO1794" s="26"/>
    </row>
    <row r="1795" s="16" customFormat="1" ht="12.75">
      <c r="AO1795" s="26"/>
    </row>
    <row r="1796" s="16" customFormat="1" ht="12.75">
      <c r="AO1796" s="26"/>
    </row>
    <row r="1797" s="16" customFormat="1" ht="12.75">
      <c r="AO1797" s="26"/>
    </row>
    <row r="1798" s="16" customFormat="1" ht="12.75">
      <c r="AO1798" s="26"/>
    </row>
    <row r="1799" s="16" customFormat="1" ht="12.75">
      <c r="AO1799" s="26"/>
    </row>
    <row r="1800" s="16" customFormat="1" ht="12.75">
      <c r="AO1800" s="26"/>
    </row>
    <row r="1801" s="16" customFormat="1" ht="12.75">
      <c r="AO1801" s="26"/>
    </row>
    <row r="1802" s="16" customFormat="1" ht="12.75">
      <c r="AO1802" s="26"/>
    </row>
    <row r="1803" s="16" customFormat="1" ht="12.75">
      <c r="AO1803" s="26"/>
    </row>
    <row r="1804" s="16" customFormat="1" ht="12.75">
      <c r="AO1804" s="26"/>
    </row>
    <row r="1805" s="16" customFormat="1" ht="12.75">
      <c r="AO1805" s="26"/>
    </row>
    <row r="1806" s="16" customFormat="1" ht="12.75">
      <c r="AO1806" s="26"/>
    </row>
    <row r="1807" s="16" customFormat="1" ht="12.75">
      <c r="AO1807" s="26"/>
    </row>
    <row r="1808" s="16" customFormat="1" ht="12.75">
      <c r="AO1808" s="26"/>
    </row>
    <row r="1809" s="16" customFormat="1" ht="12.75">
      <c r="AO1809" s="26"/>
    </row>
    <row r="1810" s="16" customFormat="1" ht="12.75">
      <c r="AO1810" s="26"/>
    </row>
    <row r="1811" s="16" customFormat="1" ht="12.75">
      <c r="AO1811" s="26"/>
    </row>
    <row r="1812" s="16" customFormat="1" ht="12.75">
      <c r="AO1812" s="26"/>
    </row>
    <row r="1813" s="16" customFormat="1" ht="12.75">
      <c r="AO1813" s="26"/>
    </row>
    <row r="1814" s="16" customFormat="1" ht="12.75">
      <c r="AO1814" s="26"/>
    </row>
    <row r="1815" s="16" customFormat="1" ht="12.75">
      <c r="AO1815" s="26"/>
    </row>
    <row r="1816" s="16" customFormat="1" ht="12.75">
      <c r="AO1816" s="26"/>
    </row>
    <row r="1817" s="16" customFormat="1" ht="12.75">
      <c r="AO1817" s="26"/>
    </row>
    <row r="1818" s="16" customFormat="1" ht="12.75">
      <c r="AO1818" s="26"/>
    </row>
    <row r="1819" s="16" customFormat="1" ht="12.75">
      <c r="AO1819" s="26"/>
    </row>
    <row r="1820" s="16" customFormat="1" ht="12.75">
      <c r="AO1820" s="26"/>
    </row>
    <row r="1821" s="16" customFormat="1" ht="12.75">
      <c r="AO1821" s="26"/>
    </row>
    <row r="1822" s="16" customFormat="1" ht="12.75">
      <c r="AO1822" s="26"/>
    </row>
    <row r="1823" s="16" customFormat="1" ht="12.75">
      <c r="AO1823" s="26"/>
    </row>
    <row r="1824" s="16" customFormat="1" ht="12.75">
      <c r="AO1824" s="26"/>
    </row>
    <row r="1825" s="16" customFormat="1" ht="12.75">
      <c r="AO1825" s="26"/>
    </row>
    <row r="1826" s="16" customFormat="1" ht="12.75">
      <c r="AO1826" s="26"/>
    </row>
    <row r="1827" s="16" customFormat="1" ht="12.75">
      <c r="AO1827" s="26"/>
    </row>
    <row r="1828" s="16" customFormat="1" ht="12.75">
      <c r="AO1828" s="26"/>
    </row>
    <row r="1829" s="16" customFormat="1" ht="12.75">
      <c r="AO1829" s="26"/>
    </row>
    <row r="1830" s="16" customFormat="1" ht="12.75">
      <c r="AO1830" s="26"/>
    </row>
    <row r="1831" s="16" customFormat="1" ht="12.75">
      <c r="AO1831" s="26"/>
    </row>
    <row r="1832" s="16" customFormat="1" ht="12.75">
      <c r="AO1832" s="26"/>
    </row>
    <row r="1833" s="16" customFormat="1" ht="12.75">
      <c r="AO1833" s="26"/>
    </row>
    <row r="1834" s="16" customFormat="1" ht="12.75">
      <c r="AO1834" s="26"/>
    </row>
    <row r="1835" s="16" customFormat="1" ht="12.75">
      <c r="AO1835" s="26"/>
    </row>
    <row r="1836" s="16" customFormat="1" ht="12.75">
      <c r="AO1836" s="26"/>
    </row>
    <row r="1837" s="16" customFormat="1" ht="12.75">
      <c r="AO1837" s="26"/>
    </row>
    <row r="1838" s="16" customFormat="1" ht="12.75">
      <c r="AO1838" s="26"/>
    </row>
    <row r="1839" s="16" customFormat="1" ht="12.75">
      <c r="AO1839" s="26"/>
    </row>
    <row r="1840" s="16" customFormat="1" ht="12.75">
      <c r="AO1840" s="26"/>
    </row>
    <row r="1841" s="16" customFormat="1" ht="12.75">
      <c r="AO1841" s="26"/>
    </row>
    <row r="1842" s="16" customFormat="1" ht="12.75">
      <c r="AO1842" s="26"/>
    </row>
    <row r="1843" s="16" customFormat="1" ht="12.75">
      <c r="AO1843" s="26"/>
    </row>
    <row r="1844" s="16" customFormat="1" ht="12.75">
      <c r="AO1844" s="26"/>
    </row>
    <row r="1845" s="16" customFormat="1" ht="12.75">
      <c r="AO1845" s="26"/>
    </row>
    <row r="1846" s="16" customFormat="1" ht="12.75">
      <c r="AO1846" s="26"/>
    </row>
    <row r="1847" s="16" customFormat="1" ht="12.75">
      <c r="AO1847" s="26"/>
    </row>
    <row r="1848" s="16" customFormat="1" ht="12.75">
      <c r="AO1848" s="26"/>
    </row>
    <row r="1849" s="16" customFormat="1" ht="12.75">
      <c r="AO1849" s="26"/>
    </row>
    <row r="1850" s="16" customFormat="1" ht="12.75">
      <c r="AO1850" s="26"/>
    </row>
    <row r="1851" s="16" customFormat="1" ht="12.75">
      <c r="AO1851" s="26"/>
    </row>
    <row r="1852" s="16" customFormat="1" ht="12.75">
      <c r="AO1852" s="26"/>
    </row>
    <row r="1853" s="16" customFormat="1" ht="12.75">
      <c r="AO1853" s="26"/>
    </row>
    <row r="1854" s="16" customFormat="1" ht="12.75">
      <c r="AO1854" s="26"/>
    </row>
    <row r="1855" s="16" customFormat="1" ht="12.75">
      <c r="AO1855" s="26"/>
    </row>
    <row r="1856" s="16" customFormat="1" ht="12.75">
      <c r="AO1856" s="26"/>
    </row>
    <row r="1857" s="16" customFormat="1" ht="12.75">
      <c r="AO1857" s="26"/>
    </row>
    <row r="1858" s="16" customFormat="1" ht="12.75">
      <c r="AO1858" s="26"/>
    </row>
    <row r="1859" s="16" customFormat="1" ht="12.75">
      <c r="AO1859" s="26"/>
    </row>
    <row r="1860" s="16" customFormat="1" ht="12.75">
      <c r="AO1860" s="26"/>
    </row>
    <row r="1861" s="16" customFormat="1" ht="12.75">
      <c r="AO1861" s="26"/>
    </row>
    <row r="1862" s="16" customFormat="1" ht="12.75">
      <c r="AO1862" s="26"/>
    </row>
    <row r="1863" s="16" customFormat="1" ht="12.75">
      <c r="AO1863" s="26"/>
    </row>
    <row r="1864" s="16" customFormat="1" ht="12.75">
      <c r="AO1864" s="26"/>
    </row>
    <row r="1865" s="16" customFormat="1" ht="12.75">
      <c r="AO1865" s="26"/>
    </row>
    <row r="1866" s="16" customFormat="1" ht="12.75">
      <c r="AO1866" s="26"/>
    </row>
    <row r="1867" s="16" customFormat="1" ht="12.75">
      <c r="AO1867" s="26"/>
    </row>
    <row r="1868" s="16" customFormat="1" ht="12.75">
      <c r="AO1868" s="26"/>
    </row>
    <row r="1869" s="16" customFormat="1" ht="12.75">
      <c r="AO1869" s="26"/>
    </row>
    <row r="1870" s="16" customFormat="1" ht="12.75">
      <c r="AO1870" s="26"/>
    </row>
    <row r="1871" s="16" customFormat="1" ht="12.75">
      <c r="AO1871" s="26"/>
    </row>
    <row r="1872" s="16" customFormat="1" ht="12.75">
      <c r="AO1872" s="26"/>
    </row>
    <row r="1873" s="16" customFormat="1" ht="12.75">
      <c r="AO1873" s="26"/>
    </row>
    <row r="1874" s="16" customFormat="1" ht="12.75">
      <c r="AO1874" s="26"/>
    </row>
    <row r="1875" s="16" customFormat="1" ht="12.75">
      <c r="AO1875" s="26"/>
    </row>
    <row r="1876" s="16" customFormat="1" ht="12.75">
      <c r="AO1876" s="26"/>
    </row>
    <row r="1877" s="16" customFormat="1" ht="12.75">
      <c r="AO1877" s="26"/>
    </row>
    <row r="1878" s="16" customFormat="1" ht="12.75">
      <c r="AO1878" s="26"/>
    </row>
    <row r="1879" s="16" customFormat="1" ht="12.75">
      <c r="AO1879" s="26"/>
    </row>
    <row r="1880" s="16" customFormat="1" ht="12.75">
      <c r="AO1880" s="26"/>
    </row>
    <row r="1881" s="16" customFormat="1" ht="12.75">
      <c r="AO1881" s="26"/>
    </row>
    <row r="1882" s="16" customFormat="1" ht="12.75">
      <c r="AO1882" s="26"/>
    </row>
    <row r="1883" s="16" customFormat="1" ht="12.75">
      <c r="AO1883" s="26"/>
    </row>
    <row r="1884" s="16" customFormat="1" ht="12.75">
      <c r="AO1884" s="26"/>
    </row>
    <row r="1885" s="16" customFormat="1" ht="12.75">
      <c r="AO1885" s="26"/>
    </row>
    <row r="1886" s="16" customFormat="1" ht="12.75">
      <c r="AO1886" s="26"/>
    </row>
    <row r="1887" s="16" customFormat="1" ht="12.75">
      <c r="AO1887" s="26"/>
    </row>
    <row r="1888" s="16" customFormat="1" ht="12.75">
      <c r="AO1888" s="26"/>
    </row>
    <row r="1889" s="16" customFormat="1" ht="12.75">
      <c r="AO1889" s="26"/>
    </row>
    <row r="1890" s="16" customFormat="1" ht="12.75">
      <c r="AO1890" s="26"/>
    </row>
    <row r="1891" s="16" customFormat="1" ht="12.75">
      <c r="AO1891" s="26"/>
    </row>
    <row r="1892" s="16" customFormat="1" ht="12.75">
      <c r="AO1892" s="26"/>
    </row>
    <row r="1893" s="16" customFormat="1" ht="12.75">
      <c r="AO1893" s="26"/>
    </row>
    <row r="1894" s="16" customFormat="1" ht="12.75">
      <c r="AO1894" s="26"/>
    </row>
    <row r="1895" s="16" customFormat="1" ht="12.75">
      <c r="AO1895" s="26"/>
    </row>
    <row r="1896" s="16" customFormat="1" ht="12.75">
      <c r="AO1896" s="26"/>
    </row>
    <row r="1897" s="16" customFormat="1" ht="12.75">
      <c r="AO1897" s="26"/>
    </row>
    <row r="1898" s="16" customFormat="1" ht="12.75">
      <c r="AO1898" s="26"/>
    </row>
    <row r="1899" s="16" customFormat="1" ht="12.75">
      <c r="AO1899" s="26"/>
    </row>
    <row r="1900" s="16" customFormat="1" ht="12.75">
      <c r="AO1900" s="26"/>
    </row>
    <row r="1901" s="16" customFormat="1" ht="12.75">
      <c r="AO1901" s="26"/>
    </row>
    <row r="1902" s="16" customFormat="1" ht="12.75">
      <c r="AO1902" s="26"/>
    </row>
    <row r="1903" s="16" customFormat="1" ht="12.75">
      <c r="AO1903" s="26"/>
    </row>
    <row r="1904" s="16" customFormat="1" ht="12.75">
      <c r="AO1904" s="26"/>
    </row>
    <row r="1905" s="16" customFormat="1" ht="12.75">
      <c r="AO1905" s="26"/>
    </row>
    <row r="1906" s="16" customFormat="1" ht="12.75">
      <c r="AO1906" s="26"/>
    </row>
    <row r="1907" s="16" customFormat="1" ht="12.75">
      <c r="AO1907" s="26"/>
    </row>
    <row r="1908" s="16" customFormat="1" ht="12.75">
      <c r="AO1908" s="26"/>
    </row>
    <row r="1909" s="16" customFormat="1" ht="12.75">
      <c r="AO1909" s="26"/>
    </row>
    <row r="1910" s="16" customFormat="1" ht="12.75">
      <c r="AO1910" s="26"/>
    </row>
    <row r="1911" s="16" customFormat="1" ht="12.75">
      <c r="AO1911" s="26"/>
    </row>
    <row r="1912" s="16" customFormat="1" ht="12.75">
      <c r="AO1912" s="26"/>
    </row>
    <row r="1913" s="16" customFormat="1" ht="12.75">
      <c r="AO1913" s="26"/>
    </row>
    <row r="1914" s="16" customFormat="1" ht="12.75">
      <c r="AO1914" s="26"/>
    </row>
    <row r="1915" s="16" customFormat="1" ht="12.75">
      <c r="AO1915" s="26"/>
    </row>
    <row r="1916" s="16" customFormat="1" ht="12.75">
      <c r="AO1916" s="26"/>
    </row>
    <row r="1917" s="16" customFormat="1" ht="12.75">
      <c r="AO1917" s="26"/>
    </row>
    <row r="1918" s="16" customFormat="1" ht="12.75">
      <c r="AO1918" s="26"/>
    </row>
    <row r="1919" s="16" customFormat="1" ht="12.75">
      <c r="AO1919" s="26"/>
    </row>
    <row r="1920" s="16" customFormat="1" ht="12.75">
      <c r="AO1920" s="26"/>
    </row>
    <row r="1921" s="16" customFormat="1" ht="12.75">
      <c r="AO1921" s="26"/>
    </row>
    <row r="1922" s="16" customFormat="1" ht="12.75">
      <c r="AO1922" s="26"/>
    </row>
    <row r="1923" s="16" customFormat="1" ht="12.75">
      <c r="AO1923" s="26"/>
    </row>
    <row r="1924" s="16" customFormat="1" ht="12.75">
      <c r="AO1924" s="26"/>
    </row>
    <row r="1925" s="16" customFormat="1" ht="12.75">
      <c r="AO1925" s="26"/>
    </row>
    <row r="1926" s="16" customFormat="1" ht="12.75">
      <c r="AO1926" s="26"/>
    </row>
    <row r="1927" s="16" customFormat="1" ht="12.75">
      <c r="AO1927" s="26"/>
    </row>
    <row r="1928" s="16" customFormat="1" ht="12.75">
      <c r="AO1928" s="26"/>
    </row>
    <row r="1929" s="16" customFormat="1" ht="12.75">
      <c r="AO1929" s="26"/>
    </row>
    <row r="1930" s="16" customFormat="1" ht="12.75">
      <c r="AO1930" s="26"/>
    </row>
    <row r="1931" s="16" customFormat="1" ht="12.75">
      <c r="AO1931" s="26"/>
    </row>
    <row r="1932" s="16" customFormat="1" ht="12.75">
      <c r="AO1932" s="26"/>
    </row>
    <row r="1933" s="16" customFormat="1" ht="12.75">
      <c r="AO1933" s="26"/>
    </row>
    <row r="1934" s="16" customFormat="1" ht="12.75">
      <c r="AO1934" s="26"/>
    </row>
    <row r="1935" s="16" customFormat="1" ht="12.75">
      <c r="AO1935" s="26"/>
    </row>
    <row r="1936" s="16" customFormat="1" ht="12.75">
      <c r="AO1936" s="26"/>
    </row>
    <row r="1937" s="16" customFormat="1" ht="12.75">
      <c r="AO1937" s="26"/>
    </row>
    <row r="1938" s="16" customFormat="1" ht="12.75">
      <c r="AO1938" s="26"/>
    </row>
    <row r="1939" s="16" customFormat="1" ht="12.75">
      <c r="AO1939" s="26"/>
    </row>
    <row r="1940" s="16" customFormat="1" ht="12.75">
      <c r="AO1940" s="26"/>
    </row>
    <row r="1941" s="16" customFormat="1" ht="12.75">
      <c r="AO1941" s="26"/>
    </row>
    <row r="1942" s="16" customFormat="1" ht="12.75">
      <c r="AO1942" s="26"/>
    </row>
    <row r="1943" s="16" customFormat="1" ht="12.75">
      <c r="AO1943" s="26"/>
    </row>
    <row r="1944" s="16" customFormat="1" ht="12.75">
      <c r="AO1944" s="26"/>
    </row>
    <row r="1945" s="16" customFormat="1" ht="12.75">
      <c r="AO1945" s="26"/>
    </row>
    <row r="1946" s="16" customFormat="1" ht="12.75">
      <c r="AO1946" s="26"/>
    </row>
    <row r="1947" s="16" customFormat="1" ht="12.75">
      <c r="AO1947" s="26"/>
    </row>
    <row r="1948" s="16" customFormat="1" ht="12.75">
      <c r="AO1948" s="26"/>
    </row>
    <row r="1949" s="16" customFormat="1" ht="12.75">
      <c r="AO1949" s="26"/>
    </row>
    <row r="1950" s="16" customFormat="1" ht="12.75">
      <c r="AO1950" s="26"/>
    </row>
    <row r="1951" s="16" customFormat="1" ht="12.75">
      <c r="AO1951" s="26"/>
    </row>
    <row r="1952" s="16" customFormat="1" ht="12.75">
      <c r="AO1952" s="26"/>
    </row>
    <row r="1953" s="16" customFormat="1" ht="12.75">
      <c r="AO1953" s="26"/>
    </row>
    <row r="1954" s="16" customFormat="1" ht="12.75">
      <c r="AO1954" s="26"/>
    </row>
    <row r="1955" s="16" customFormat="1" ht="12.75">
      <c r="AO1955" s="26"/>
    </row>
    <row r="1956" s="16" customFormat="1" ht="12.75">
      <c r="AO1956" s="26"/>
    </row>
    <row r="1957" s="16" customFormat="1" ht="12.75">
      <c r="AO1957" s="26"/>
    </row>
    <row r="1958" s="16" customFormat="1" ht="12.75">
      <c r="AO1958" s="26"/>
    </row>
    <row r="1959" s="16" customFormat="1" ht="12.75">
      <c r="AO1959" s="26"/>
    </row>
    <row r="1960" s="16" customFormat="1" ht="12.75">
      <c r="AO1960" s="26"/>
    </row>
    <row r="1961" s="16" customFormat="1" ht="12.75">
      <c r="AO1961" s="26"/>
    </row>
    <row r="1962" s="16" customFormat="1" ht="12.75">
      <c r="AO1962" s="26"/>
    </row>
    <row r="1963" s="16" customFormat="1" ht="12.75">
      <c r="AO1963" s="26"/>
    </row>
    <row r="1964" s="16" customFormat="1" ht="12.75">
      <c r="AO1964" s="26"/>
    </row>
    <row r="1965" s="16" customFormat="1" ht="12.75">
      <c r="AO1965" s="26"/>
    </row>
    <row r="1966" s="16" customFormat="1" ht="12.75">
      <c r="AO1966" s="26"/>
    </row>
    <row r="1967" s="16" customFormat="1" ht="12.75">
      <c r="AO1967" s="26"/>
    </row>
    <row r="1968" s="16" customFormat="1" ht="12.75">
      <c r="AO1968" s="26"/>
    </row>
    <row r="1969" s="16" customFormat="1" ht="12.75">
      <c r="AO1969" s="26"/>
    </row>
    <row r="1970" s="16" customFormat="1" ht="12.75">
      <c r="AO1970" s="26"/>
    </row>
    <row r="1971" s="16" customFormat="1" ht="12.75">
      <c r="AO1971" s="26"/>
    </row>
    <row r="1972" s="16" customFormat="1" ht="12.75">
      <c r="AO1972" s="26"/>
    </row>
    <row r="1973" s="16" customFormat="1" ht="12.75">
      <c r="AO1973" s="26"/>
    </row>
    <row r="1974" s="16" customFormat="1" ht="12.75">
      <c r="AO1974" s="26"/>
    </row>
    <row r="1975" s="16" customFormat="1" ht="12.75">
      <c r="AO1975" s="26"/>
    </row>
    <row r="1976" s="16" customFormat="1" ht="12.75">
      <c r="AO1976" s="26"/>
    </row>
    <row r="1977" s="16" customFormat="1" ht="12.75">
      <c r="AO1977" s="26"/>
    </row>
    <row r="1978" s="16" customFormat="1" ht="12.75">
      <c r="AO1978" s="26"/>
    </row>
    <row r="1979" s="16" customFormat="1" ht="12.75">
      <c r="AO1979" s="26"/>
    </row>
    <row r="1980" s="16" customFormat="1" ht="12.75">
      <c r="AO1980" s="26"/>
    </row>
    <row r="1981" s="16" customFormat="1" ht="12.75">
      <c r="AO1981" s="26"/>
    </row>
    <row r="1982" s="16" customFormat="1" ht="12.75">
      <c r="AO1982" s="26"/>
    </row>
    <row r="1983" s="16" customFormat="1" ht="12.75">
      <c r="AO1983" s="26"/>
    </row>
    <row r="1984" s="16" customFormat="1" ht="12.75">
      <c r="AO1984" s="26"/>
    </row>
    <row r="1985" s="16" customFormat="1" ht="12.75">
      <c r="AO1985" s="26"/>
    </row>
    <row r="1986" s="16" customFormat="1" ht="12.75">
      <c r="AO1986" s="26"/>
    </row>
    <row r="1987" s="16" customFormat="1" ht="12.75">
      <c r="AO1987" s="26"/>
    </row>
    <row r="1988" s="16" customFormat="1" ht="12.75">
      <c r="AO1988" s="26"/>
    </row>
    <row r="1989" s="16" customFormat="1" ht="12.75">
      <c r="AO1989" s="26"/>
    </row>
    <row r="1990" s="16" customFormat="1" ht="12.75">
      <c r="AO1990" s="26"/>
    </row>
    <row r="1991" s="16" customFormat="1" ht="12.75">
      <c r="AO1991" s="26"/>
    </row>
    <row r="1992" s="16" customFormat="1" ht="12.75">
      <c r="AO1992" s="26"/>
    </row>
    <row r="1993" s="16" customFormat="1" ht="12.75">
      <c r="AO1993" s="26"/>
    </row>
    <row r="1994" s="16" customFormat="1" ht="12.75">
      <c r="AO1994" s="26"/>
    </row>
    <row r="1995" s="16" customFormat="1" ht="12.75">
      <c r="AO1995" s="26"/>
    </row>
    <row r="1996" s="16" customFormat="1" ht="12.75">
      <c r="AO1996" s="26"/>
    </row>
    <row r="1997" s="16" customFormat="1" ht="12.75">
      <c r="AO1997" s="26"/>
    </row>
    <row r="1998" s="16" customFormat="1" ht="12.75">
      <c r="AO1998" s="26"/>
    </row>
    <row r="1999" s="16" customFormat="1" ht="12.75">
      <c r="AO1999" s="26"/>
    </row>
    <row r="2000" s="16" customFormat="1" ht="12.75">
      <c r="AO2000" s="26"/>
    </row>
    <row r="2001" s="16" customFormat="1" ht="12.75">
      <c r="AO2001" s="26"/>
    </row>
    <row r="2002" s="16" customFormat="1" ht="12.75">
      <c r="AO2002" s="26"/>
    </row>
    <row r="2003" s="16" customFormat="1" ht="12.75">
      <c r="AO2003" s="26"/>
    </row>
    <row r="2004" s="16" customFormat="1" ht="12.75">
      <c r="AO2004" s="26"/>
    </row>
    <row r="2005" s="16" customFormat="1" ht="12.75">
      <c r="AO2005" s="26"/>
    </row>
    <row r="2006" s="16" customFormat="1" ht="12.75">
      <c r="AO2006" s="26"/>
    </row>
    <row r="2007" s="16" customFormat="1" ht="12.75">
      <c r="AO2007" s="26"/>
    </row>
    <row r="2008" s="16" customFormat="1" ht="12.75">
      <c r="AO2008" s="26"/>
    </row>
    <row r="2009" s="16" customFormat="1" ht="12.75">
      <c r="AO2009" s="26"/>
    </row>
    <row r="2010" s="16" customFormat="1" ht="12.75">
      <c r="AO2010" s="26"/>
    </row>
    <row r="2011" s="16" customFormat="1" ht="12.75">
      <c r="AO2011" s="26"/>
    </row>
    <row r="2012" s="16" customFormat="1" ht="12.75">
      <c r="AO2012" s="26"/>
    </row>
    <row r="2013" s="16" customFormat="1" ht="12.75">
      <c r="AO2013" s="26"/>
    </row>
    <row r="2014" s="16" customFormat="1" ht="12.75">
      <c r="AO2014" s="26"/>
    </row>
    <row r="2015" s="16" customFormat="1" ht="12.75">
      <c r="AO2015" s="26"/>
    </row>
    <row r="2016" s="16" customFormat="1" ht="12.75">
      <c r="AO2016" s="26"/>
    </row>
    <row r="2017" s="16" customFormat="1" ht="12.75">
      <c r="AO2017" s="26"/>
    </row>
    <row r="2018" s="16" customFormat="1" ht="12.75">
      <c r="AO2018" s="26"/>
    </row>
    <row r="2019" s="16" customFormat="1" ht="12.75">
      <c r="AO2019" s="26"/>
    </row>
    <row r="2020" s="16" customFormat="1" ht="12.75">
      <c r="AO2020" s="26"/>
    </row>
    <row r="2021" s="16" customFormat="1" ht="12.75">
      <c r="AO2021" s="26"/>
    </row>
    <row r="2022" s="16" customFormat="1" ht="12.75">
      <c r="AO2022" s="26"/>
    </row>
    <row r="2023" s="16" customFormat="1" ht="12.75">
      <c r="AO2023" s="26"/>
    </row>
    <row r="2024" s="16" customFormat="1" ht="12.75">
      <c r="AO2024" s="26"/>
    </row>
    <row r="2025" s="16" customFormat="1" ht="12.75">
      <c r="AO2025" s="26"/>
    </row>
    <row r="2026" s="16" customFormat="1" ht="12.75">
      <c r="AO2026" s="26"/>
    </row>
    <row r="2027" s="16" customFormat="1" ht="12.75">
      <c r="AO2027" s="26"/>
    </row>
    <row r="2028" s="16" customFormat="1" ht="12.75">
      <c r="AO2028" s="26"/>
    </row>
    <row r="2029" s="16" customFormat="1" ht="12.75">
      <c r="AO2029" s="26"/>
    </row>
    <row r="2030" s="16" customFormat="1" ht="12.75">
      <c r="AO2030" s="26"/>
    </row>
    <row r="2031" s="16" customFormat="1" ht="12.75">
      <c r="AO2031" s="26"/>
    </row>
    <row r="2032" s="16" customFormat="1" ht="12.75">
      <c r="AO2032" s="26"/>
    </row>
    <row r="2033" s="16" customFormat="1" ht="12.75">
      <c r="AO2033" s="26"/>
    </row>
    <row r="2034" s="16" customFormat="1" ht="12.75">
      <c r="AO2034" s="26"/>
    </row>
    <row r="2035" s="16" customFormat="1" ht="12.75">
      <c r="AO2035" s="26"/>
    </row>
    <row r="2036" s="16" customFormat="1" ht="12.75">
      <c r="AO2036" s="26"/>
    </row>
    <row r="2037" s="16" customFormat="1" ht="12.75">
      <c r="AO2037" s="26"/>
    </row>
    <row r="2038" s="16" customFormat="1" ht="12.75">
      <c r="AO2038" s="26"/>
    </row>
    <row r="2039" s="16" customFormat="1" ht="12.75">
      <c r="AO2039" s="26"/>
    </row>
    <row r="2040" s="16" customFormat="1" ht="12.75">
      <c r="AO2040" s="26"/>
    </row>
    <row r="2041" s="16" customFormat="1" ht="12.75">
      <c r="AO2041" s="26"/>
    </row>
    <row r="2042" s="16" customFormat="1" ht="12.75">
      <c r="AO2042" s="26"/>
    </row>
    <row r="2043" s="16" customFormat="1" ht="12.75">
      <c r="AO2043" s="26"/>
    </row>
    <row r="2044" s="16" customFormat="1" ht="12.75">
      <c r="AO2044" s="26"/>
    </row>
    <row r="2045" s="16" customFormat="1" ht="12.75">
      <c r="AO2045" s="26"/>
    </row>
    <row r="2046" s="16" customFormat="1" ht="12.75">
      <c r="AO2046" s="26"/>
    </row>
    <row r="2047" s="16" customFormat="1" ht="12.75">
      <c r="AO2047" s="26"/>
    </row>
    <row r="2048" s="16" customFormat="1" ht="12.75">
      <c r="AO2048" s="26"/>
    </row>
    <row r="2049" s="16" customFormat="1" ht="12.75">
      <c r="AO2049" s="26"/>
    </row>
    <row r="2050" s="16" customFormat="1" ht="12.75">
      <c r="AO2050" s="26"/>
    </row>
    <row r="2051" s="16" customFormat="1" ht="12.75">
      <c r="AO2051" s="26"/>
    </row>
    <row r="2052" s="16" customFormat="1" ht="12.75">
      <c r="AO2052" s="26"/>
    </row>
    <row r="2053" s="16" customFormat="1" ht="12.75">
      <c r="AO2053" s="26"/>
    </row>
    <row r="2054" s="16" customFormat="1" ht="12.75">
      <c r="AO2054" s="26"/>
    </row>
    <row r="2055" s="16" customFormat="1" ht="12.75">
      <c r="AO2055" s="26"/>
    </row>
    <row r="2056" s="16" customFormat="1" ht="12.75">
      <c r="AO2056" s="26"/>
    </row>
    <row r="2057" s="16" customFormat="1" ht="12.75">
      <c r="AO2057" s="26"/>
    </row>
    <row r="2058" s="16" customFormat="1" ht="12.75">
      <c r="AO2058" s="26"/>
    </row>
    <row r="2059" s="16" customFormat="1" ht="12.75">
      <c r="AO2059" s="26"/>
    </row>
    <row r="2060" s="16" customFormat="1" ht="12.75">
      <c r="AO2060" s="26"/>
    </row>
    <row r="2061" s="16" customFormat="1" ht="12.75">
      <c r="AO2061" s="26"/>
    </row>
    <row r="2062" s="16" customFormat="1" ht="12.75">
      <c r="AO2062" s="26"/>
    </row>
    <row r="2063" s="16" customFormat="1" ht="12.75">
      <c r="AO2063" s="26"/>
    </row>
    <row r="2064" s="16" customFormat="1" ht="12.75">
      <c r="AO2064" s="26"/>
    </row>
    <row r="2065" s="16" customFormat="1" ht="12.75">
      <c r="AO2065" s="26"/>
    </row>
    <row r="2066" s="16" customFormat="1" ht="12.75">
      <c r="AO2066" s="26"/>
    </row>
    <row r="2067" s="16" customFormat="1" ht="12.75">
      <c r="AO2067" s="26"/>
    </row>
    <row r="2068" s="16" customFormat="1" ht="12.75">
      <c r="AO2068" s="26"/>
    </row>
    <row r="2069" s="16" customFormat="1" ht="12.75">
      <c r="AO2069" s="26"/>
    </row>
    <row r="2070" s="16" customFormat="1" ht="12.75">
      <c r="AO2070" s="26"/>
    </row>
    <row r="2071" s="16" customFormat="1" ht="12.75">
      <c r="AO2071" s="26"/>
    </row>
    <row r="2072" s="16" customFormat="1" ht="12.75">
      <c r="AO2072" s="26"/>
    </row>
    <row r="2073" s="16" customFormat="1" ht="12.75">
      <c r="AO2073" s="26"/>
    </row>
    <row r="2074" s="16" customFormat="1" ht="12.75">
      <c r="AO2074" s="26"/>
    </row>
    <row r="2075" s="16" customFormat="1" ht="12.75">
      <c r="AO2075" s="26"/>
    </row>
    <row r="2076" s="16" customFormat="1" ht="12.75">
      <c r="AO2076" s="26"/>
    </row>
    <row r="2077" s="16" customFormat="1" ht="12.75">
      <c r="AO2077" s="26"/>
    </row>
    <row r="2078" s="16" customFormat="1" ht="12.75">
      <c r="AO2078" s="26"/>
    </row>
    <row r="2079" s="16" customFormat="1" ht="12.75">
      <c r="AO2079" s="26"/>
    </row>
    <row r="2080" s="16" customFormat="1" ht="12.75">
      <c r="AO2080" s="26"/>
    </row>
    <row r="2081" s="16" customFormat="1" ht="12.75">
      <c r="AO2081" s="26"/>
    </row>
    <row r="2082" s="16" customFormat="1" ht="12.75">
      <c r="AO2082" s="26"/>
    </row>
    <row r="2083" s="16" customFormat="1" ht="12.75">
      <c r="AO2083" s="26"/>
    </row>
    <row r="2084" s="16" customFormat="1" ht="12.75">
      <c r="AO2084" s="26"/>
    </row>
    <row r="2085" s="16" customFormat="1" ht="12.75">
      <c r="AO2085" s="26"/>
    </row>
    <row r="2086" s="16" customFormat="1" ht="12.75">
      <c r="AO2086" s="26"/>
    </row>
    <row r="2087" s="16" customFormat="1" ht="12.75">
      <c r="AO2087" s="26"/>
    </row>
    <row r="2088" s="16" customFormat="1" ht="12.75">
      <c r="AO2088" s="26"/>
    </row>
    <row r="2089" s="16" customFormat="1" ht="12.75">
      <c r="AO2089" s="26"/>
    </row>
    <row r="2090" s="16" customFormat="1" ht="12.75">
      <c r="AO2090" s="26"/>
    </row>
    <row r="2091" s="16" customFormat="1" ht="12.75">
      <c r="AO2091" s="26"/>
    </row>
    <row r="2092" s="16" customFormat="1" ht="12.75">
      <c r="AO2092" s="26"/>
    </row>
    <row r="2093" s="16" customFormat="1" ht="12.75">
      <c r="AO2093" s="26"/>
    </row>
    <row r="2094" s="16" customFormat="1" ht="12.75">
      <c r="AO2094" s="26"/>
    </row>
    <row r="2095" s="16" customFormat="1" ht="12.75">
      <c r="AO2095" s="26"/>
    </row>
    <row r="2096" s="16" customFormat="1" ht="12.75">
      <c r="AO2096" s="26"/>
    </row>
    <row r="2097" s="16" customFormat="1" ht="12.75">
      <c r="AO2097" s="26"/>
    </row>
    <row r="2098" s="16" customFormat="1" ht="12.75">
      <c r="AO2098" s="26"/>
    </row>
    <row r="2099" s="16" customFormat="1" ht="12.75">
      <c r="AO2099" s="26"/>
    </row>
    <row r="2100" s="16" customFormat="1" ht="12.75">
      <c r="AO2100" s="26"/>
    </row>
    <row r="2101" s="16" customFormat="1" ht="12.75">
      <c r="AO2101" s="26"/>
    </row>
    <row r="2102" s="16" customFormat="1" ht="12.75">
      <c r="AO2102" s="26"/>
    </row>
    <row r="2103" s="16" customFormat="1" ht="12.75">
      <c r="AO2103" s="26"/>
    </row>
    <row r="2104" s="16" customFormat="1" ht="12.75">
      <c r="AO2104" s="26"/>
    </row>
    <row r="2105" s="16" customFormat="1" ht="12.75">
      <c r="AO2105" s="26"/>
    </row>
    <row r="2106" s="16" customFormat="1" ht="12.75">
      <c r="AO2106" s="26"/>
    </row>
    <row r="2107" s="16" customFormat="1" ht="12.75">
      <c r="AO2107" s="26"/>
    </row>
    <row r="2108" s="16" customFormat="1" ht="12.75">
      <c r="AO2108" s="26"/>
    </row>
    <row r="2109" s="16" customFormat="1" ht="12.75">
      <c r="AO2109" s="26"/>
    </row>
    <row r="2110" s="16" customFormat="1" ht="12.75">
      <c r="AO2110" s="26"/>
    </row>
    <row r="2111" s="16" customFormat="1" ht="12.75">
      <c r="AO2111" s="26"/>
    </row>
    <row r="2112" s="16" customFormat="1" ht="12.75">
      <c r="AO2112" s="26"/>
    </row>
    <row r="2113" s="16" customFormat="1" ht="12.75">
      <c r="AO2113" s="26"/>
    </row>
    <row r="2114" s="16" customFormat="1" ht="12.75">
      <c r="AO2114" s="26"/>
    </row>
    <row r="2115" s="16" customFormat="1" ht="12.75">
      <c r="AO2115" s="26"/>
    </row>
    <row r="2116" s="16" customFormat="1" ht="12.75">
      <c r="AO2116" s="26"/>
    </row>
    <row r="2117" s="16" customFormat="1" ht="12.75">
      <c r="AO2117" s="26"/>
    </row>
    <row r="2118" s="16" customFormat="1" ht="12.75">
      <c r="AO2118" s="26"/>
    </row>
    <row r="2119" s="16" customFormat="1" ht="12.75">
      <c r="AO2119" s="26"/>
    </row>
    <row r="2120" s="16" customFormat="1" ht="12.75">
      <c r="AO2120" s="26"/>
    </row>
    <row r="2121" s="16" customFormat="1" ht="12.75">
      <c r="AO2121" s="26"/>
    </row>
    <row r="2122" s="16" customFormat="1" ht="12.75">
      <c r="AO2122" s="26"/>
    </row>
    <row r="2123" s="16" customFormat="1" ht="12.75">
      <c r="AO2123" s="26"/>
    </row>
    <row r="2124" s="16" customFormat="1" ht="12.75">
      <c r="AO2124" s="26"/>
    </row>
    <row r="2125" s="16" customFormat="1" ht="12.75">
      <c r="AO2125" s="26"/>
    </row>
    <row r="2126" s="16" customFormat="1" ht="12.75">
      <c r="AO2126" s="26"/>
    </row>
    <row r="2127" s="16" customFormat="1" ht="12.75">
      <c r="AO2127" s="26"/>
    </row>
    <row r="2128" s="16" customFormat="1" ht="12.75">
      <c r="AO2128" s="26"/>
    </row>
    <row r="2129" s="16" customFormat="1" ht="12.75">
      <c r="AO2129" s="26"/>
    </row>
    <row r="2130" s="16" customFormat="1" ht="12.75">
      <c r="AO2130" s="26"/>
    </row>
    <row r="2131" s="16" customFormat="1" ht="12.75">
      <c r="AO2131" s="26"/>
    </row>
    <row r="2132" s="16" customFormat="1" ht="12.75">
      <c r="AO2132" s="26"/>
    </row>
    <row r="2133" s="16" customFormat="1" ht="12.75">
      <c r="AO2133" s="26"/>
    </row>
    <row r="2134" s="16" customFormat="1" ht="12.75">
      <c r="AO2134" s="26"/>
    </row>
    <row r="2135" s="16" customFormat="1" ht="12.75">
      <c r="AO2135" s="26"/>
    </row>
    <row r="2136" s="16" customFormat="1" ht="12.75">
      <c r="AO2136" s="26"/>
    </row>
    <row r="2137" s="16" customFormat="1" ht="12.75">
      <c r="AO2137" s="26"/>
    </row>
    <row r="2138" s="16" customFormat="1" ht="12.75">
      <c r="AO2138" s="26"/>
    </row>
    <row r="2139" s="16" customFormat="1" ht="12.75">
      <c r="AO2139" s="26"/>
    </row>
    <row r="2140" s="16" customFormat="1" ht="12.75">
      <c r="AO2140" s="26"/>
    </row>
    <row r="2141" s="16" customFormat="1" ht="12.75">
      <c r="AO2141" s="26"/>
    </row>
    <row r="2142" s="16" customFormat="1" ht="12.75">
      <c r="AO2142" s="26"/>
    </row>
    <row r="2143" s="16" customFormat="1" ht="12.75">
      <c r="AO2143" s="26"/>
    </row>
    <row r="2144" s="16" customFormat="1" ht="12.75">
      <c r="AO2144" s="26"/>
    </row>
    <row r="2145" s="16" customFormat="1" ht="12.75">
      <c r="AO2145" s="26"/>
    </row>
    <row r="2146" s="16" customFormat="1" ht="12.75">
      <c r="AO2146" s="26"/>
    </row>
    <row r="2147" s="16" customFormat="1" ht="12.75">
      <c r="AO2147" s="26"/>
    </row>
    <row r="2148" s="16" customFormat="1" ht="12.75">
      <c r="AO2148" s="26"/>
    </row>
    <row r="2149" s="16" customFormat="1" ht="12.75">
      <c r="AO2149" s="26"/>
    </row>
    <row r="2150" s="16" customFormat="1" ht="12.75">
      <c r="AO2150" s="26"/>
    </row>
    <row r="2151" s="16" customFormat="1" ht="12.75">
      <c r="AO2151" s="26"/>
    </row>
    <row r="2152" s="16" customFormat="1" ht="12.75">
      <c r="AO2152" s="26"/>
    </row>
    <row r="2153" s="16" customFormat="1" ht="12.75">
      <c r="AO2153" s="26"/>
    </row>
    <row r="2154" s="16" customFormat="1" ht="12.75">
      <c r="AO2154" s="26"/>
    </row>
    <row r="2155" s="16" customFormat="1" ht="12.75">
      <c r="AO2155" s="26"/>
    </row>
    <row r="2156" s="16" customFormat="1" ht="12.75">
      <c r="AO2156" s="26"/>
    </row>
    <row r="2157" s="16" customFormat="1" ht="12.75">
      <c r="AO2157" s="26"/>
    </row>
    <row r="2158" s="16" customFormat="1" ht="12.75">
      <c r="AO2158" s="26"/>
    </row>
    <row r="2159" s="16" customFormat="1" ht="12.75">
      <c r="AO2159" s="26"/>
    </row>
    <row r="2160" s="16" customFormat="1" ht="12.75">
      <c r="AO2160" s="26"/>
    </row>
    <row r="2161" s="16" customFormat="1" ht="12.75">
      <c r="AO2161" s="26"/>
    </row>
    <row r="2162" s="16" customFormat="1" ht="12.75">
      <c r="AO2162" s="26"/>
    </row>
    <row r="2163" s="16" customFormat="1" ht="12.75">
      <c r="AO2163" s="26"/>
    </row>
    <row r="2164" s="16" customFormat="1" ht="12.75">
      <c r="AO2164" s="26"/>
    </row>
    <row r="2165" s="16" customFormat="1" ht="12.75">
      <c r="AO2165" s="26"/>
    </row>
    <row r="2166" s="16" customFormat="1" ht="12.75">
      <c r="AO2166" s="26"/>
    </row>
    <row r="2167" s="16" customFormat="1" ht="12.75">
      <c r="AO2167" s="26"/>
    </row>
    <row r="2168" s="16" customFormat="1" ht="12.75">
      <c r="AO2168" s="26"/>
    </row>
    <row r="2169" s="16" customFormat="1" ht="12.75">
      <c r="AO2169" s="26"/>
    </row>
    <row r="2170" s="16" customFormat="1" ht="12.75">
      <c r="AO2170" s="26"/>
    </row>
    <row r="2171" s="16" customFormat="1" ht="12.75">
      <c r="AO2171" s="26"/>
    </row>
    <row r="2172" s="16" customFormat="1" ht="12.75">
      <c r="AO2172" s="26"/>
    </row>
    <row r="2173" s="16" customFormat="1" ht="12.75">
      <c r="AO2173" s="26"/>
    </row>
    <row r="2174" s="16" customFormat="1" ht="12.75">
      <c r="AO2174" s="26"/>
    </row>
    <row r="2175" s="16" customFormat="1" ht="12.75">
      <c r="AO2175" s="26"/>
    </row>
    <row r="2176" s="16" customFormat="1" ht="12.75">
      <c r="AO2176" s="26"/>
    </row>
    <row r="2177" s="16" customFormat="1" ht="12.75">
      <c r="AO2177" s="26"/>
    </row>
    <row r="2178" s="16" customFormat="1" ht="12.75">
      <c r="AO2178" s="26"/>
    </row>
    <row r="2179" s="16" customFormat="1" ht="12.75">
      <c r="AO2179" s="26"/>
    </row>
    <row r="2180" s="16" customFormat="1" ht="12.75">
      <c r="AO2180" s="26"/>
    </row>
    <row r="2181" s="16" customFormat="1" ht="12.75">
      <c r="AO2181" s="26"/>
    </row>
    <row r="2182" s="16" customFormat="1" ht="12.75">
      <c r="AO2182" s="26"/>
    </row>
    <row r="2183" s="16" customFormat="1" ht="12.75">
      <c r="AO2183" s="26"/>
    </row>
    <row r="2184" s="16" customFormat="1" ht="12.75">
      <c r="AO2184" s="26"/>
    </row>
    <row r="2185" s="16" customFormat="1" ht="12.75">
      <c r="AO2185" s="26"/>
    </row>
    <row r="2186" s="16" customFormat="1" ht="12.75">
      <c r="AO2186" s="26"/>
    </row>
    <row r="2187" s="16" customFormat="1" ht="12.75">
      <c r="AO2187" s="26"/>
    </row>
    <row r="2188" s="16" customFormat="1" ht="12.75">
      <c r="AO2188" s="26"/>
    </row>
    <row r="2189" s="16" customFormat="1" ht="12.75">
      <c r="AO2189" s="26"/>
    </row>
    <row r="2190" s="16" customFormat="1" ht="12.75">
      <c r="AO2190" s="26"/>
    </row>
    <row r="2191" s="16" customFormat="1" ht="12.75">
      <c r="AO2191" s="26"/>
    </row>
    <row r="2192" s="16" customFormat="1" ht="12.75">
      <c r="AO2192" s="26"/>
    </row>
    <row r="2193" s="16" customFormat="1" ht="12.75">
      <c r="AO2193" s="26"/>
    </row>
    <row r="2194" s="16" customFormat="1" ht="12.75">
      <c r="AO2194" s="26"/>
    </row>
    <row r="2195" s="16" customFormat="1" ht="12.75">
      <c r="AO2195" s="26"/>
    </row>
    <row r="2196" s="16" customFormat="1" ht="12.75">
      <c r="AO2196" s="26"/>
    </row>
    <row r="2197" s="16" customFormat="1" ht="12.75">
      <c r="AO2197" s="26"/>
    </row>
    <row r="2198" s="16" customFormat="1" ht="12.75">
      <c r="AO2198" s="26"/>
    </row>
    <row r="2199" s="16" customFormat="1" ht="12.75">
      <c r="AO2199" s="26"/>
    </row>
    <row r="2200" s="16" customFormat="1" ht="12.75">
      <c r="AO2200" s="26"/>
    </row>
    <row r="2201" s="16" customFormat="1" ht="12.75">
      <c r="AO2201" s="26"/>
    </row>
    <row r="2202" s="16" customFormat="1" ht="12.75">
      <c r="AO2202" s="26"/>
    </row>
    <row r="2203" s="16" customFormat="1" ht="12.75">
      <c r="AO2203" s="26"/>
    </row>
    <row r="2204" s="16" customFormat="1" ht="12.75">
      <c r="AO2204" s="26"/>
    </row>
    <row r="2205" s="16" customFormat="1" ht="12.75">
      <c r="AO2205" s="26"/>
    </row>
    <row r="2206" s="16" customFormat="1" ht="12.75">
      <c r="AO2206" s="26"/>
    </row>
    <row r="2207" s="16" customFormat="1" ht="12.75">
      <c r="AO2207" s="26"/>
    </row>
    <row r="2208" s="16" customFormat="1" ht="12.75">
      <c r="AO2208" s="26"/>
    </row>
    <row r="2209" s="16" customFormat="1" ht="12.75">
      <c r="AO2209" s="26"/>
    </row>
    <row r="2210" s="16" customFormat="1" ht="12.75">
      <c r="AO2210" s="26"/>
    </row>
    <row r="2211" s="16" customFormat="1" ht="12.75">
      <c r="AO2211" s="26"/>
    </row>
    <row r="2212" s="16" customFormat="1" ht="12.75">
      <c r="AO2212" s="26"/>
    </row>
    <row r="2213" s="16" customFormat="1" ht="12.75">
      <c r="AO2213" s="26"/>
    </row>
    <row r="2214" s="16" customFormat="1" ht="12.75">
      <c r="AO2214" s="26"/>
    </row>
    <row r="2215" s="16" customFormat="1" ht="12.75">
      <c r="AO2215" s="26"/>
    </row>
    <row r="2216" s="16" customFormat="1" ht="12.75">
      <c r="AO2216" s="26"/>
    </row>
    <row r="2217" s="16" customFormat="1" ht="12.75">
      <c r="AO2217" s="26"/>
    </row>
    <row r="2218" s="16" customFormat="1" ht="12.75">
      <c r="AO2218" s="26"/>
    </row>
    <row r="2219" s="16" customFormat="1" ht="12.75">
      <c r="AO2219" s="26"/>
    </row>
    <row r="2220" s="16" customFormat="1" ht="12.75">
      <c r="AO2220" s="26"/>
    </row>
    <row r="2221" s="16" customFormat="1" ht="12.75">
      <c r="AO2221" s="26"/>
    </row>
    <row r="2222" s="16" customFormat="1" ht="12.75">
      <c r="AO2222" s="26"/>
    </row>
    <row r="2223" s="16" customFormat="1" ht="12.75">
      <c r="AO2223" s="26"/>
    </row>
    <row r="2224" s="16" customFormat="1" ht="12.75">
      <c r="AO2224" s="26"/>
    </row>
    <row r="2225" s="16" customFormat="1" ht="12.75">
      <c r="AO2225" s="26"/>
    </row>
    <row r="2226" s="16" customFormat="1" ht="12.75">
      <c r="AO2226" s="26"/>
    </row>
    <row r="2227" s="16" customFormat="1" ht="12.75">
      <c r="AO2227" s="26"/>
    </row>
    <row r="2228" s="16" customFormat="1" ht="12.75">
      <c r="AO2228" s="26"/>
    </row>
    <row r="2229" s="16" customFormat="1" ht="12.75">
      <c r="AO2229" s="26"/>
    </row>
    <row r="2230" s="16" customFormat="1" ht="12.75">
      <c r="AO2230" s="26"/>
    </row>
    <row r="2231" s="16" customFormat="1" ht="12.75">
      <c r="AO2231" s="26"/>
    </row>
    <row r="2232" s="16" customFormat="1" ht="12.75">
      <c r="AO2232" s="26"/>
    </row>
    <row r="2233" s="16" customFormat="1" ht="12.75">
      <c r="AO2233" s="26"/>
    </row>
    <row r="2234" s="16" customFormat="1" ht="12.75">
      <c r="AO2234" s="26"/>
    </row>
    <row r="2235" s="16" customFormat="1" ht="12.75">
      <c r="AO2235" s="26"/>
    </row>
    <row r="2236" s="16" customFormat="1" ht="12.75">
      <c r="AO2236" s="26"/>
    </row>
    <row r="2237" s="16" customFormat="1" ht="12.75">
      <c r="AO2237" s="26"/>
    </row>
    <row r="2238" s="16" customFormat="1" ht="12.75">
      <c r="AO2238" s="26"/>
    </row>
    <row r="2239" s="16" customFormat="1" ht="12.75">
      <c r="AO2239" s="26"/>
    </row>
    <row r="2240" s="16" customFormat="1" ht="12.75">
      <c r="AO2240" s="26"/>
    </row>
    <row r="2241" s="16" customFormat="1" ht="12.75">
      <c r="AO2241" s="26"/>
    </row>
    <row r="2242" s="16" customFormat="1" ht="12.75">
      <c r="AO2242" s="26"/>
    </row>
    <row r="2243" s="16" customFormat="1" ht="12.75">
      <c r="AO2243" s="26"/>
    </row>
    <row r="2244" s="16" customFormat="1" ht="12.75">
      <c r="AO2244" s="26"/>
    </row>
    <row r="2245" s="16" customFormat="1" ht="12.75">
      <c r="AO2245" s="26"/>
    </row>
    <row r="2246" s="16" customFormat="1" ht="12.75">
      <c r="AO2246" s="26"/>
    </row>
    <row r="2247" s="16" customFormat="1" ht="12.75">
      <c r="AO2247" s="26"/>
    </row>
    <row r="2248" s="16" customFormat="1" ht="12.75">
      <c r="AO2248" s="26"/>
    </row>
    <row r="2249" s="16" customFormat="1" ht="12.75">
      <c r="AO2249" s="26"/>
    </row>
    <row r="2250" s="16" customFormat="1" ht="12.75">
      <c r="AO2250" s="26"/>
    </row>
    <row r="2251" s="16" customFormat="1" ht="12.75">
      <c r="AO2251" s="26"/>
    </row>
    <row r="2252" s="16" customFormat="1" ht="12.75">
      <c r="AO2252" s="26"/>
    </row>
    <row r="2253" s="16" customFormat="1" ht="12.75">
      <c r="AO2253" s="26"/>
    </row>
    <row r="2254" s="16" customFormat="1" ht="12.75">
      <c r="AO2254" s="26"/>
    </row>
    <row r="2255" s="16" customFormat="1" ht="12.75">
      <c r="AO2255" s="26"/>
    </row>
    <row r="2256" s="16" customFormat="1" ht="12.75">
      <c r="AO2256" s="26"/>
    </row>
    <row r="2257" s="16" customFormat="1" ht="12.75">
      <c r="AO2257" s="26"/>
    </row>
    <row r="2258" s="16" customFormat="1" ht="12.75">
      <c r="AO2258" s="26"/>
    </row>
    <row r="2259" s="16" customFormat="1" ht="12.75">
      <c r="AO2259" s="26"/>
    </row>
    <row r="2260" s="16" customFormat="1" ht="12.75">
      <c r="AO2260" s="26"/>
    </row>
    <row r="2261" s="16" customFormat="1" ht="12.75">
      <c r="AO2261" s="26"/>
    </row>
    <row r="2262" s="16" customFormat="1" ht="12.75">
      <c r="AO2262" s="26"/>
    </row>
    <row r="2263" s="16" customFormat="1" ht="12.75">
      <c r="AO2263" s="26"/>
    </row>
    <row r="2264" s="16" customFormat="1" ht="12.75">
      <c r="AO2264" s="26"/>
    </row>
    <row r="2265" s="16" customFormat="1" ht="12.75">
      <c r="AO2265" s="26"/>
    </row>
    <row r="2266" s="16" customFormat="1" ht="12.75">
      <c r="AO2266" s="26"/>
    </row>
    <row r="2267" s="16" customFormat="1" ht="12.75">
      <c r="AO2267" s="26"/>
    </row>
    <row r="2268" s="16" customFormat="1" ht="12.75">
      <c r="AO2268" s="26"/>
    </row>
    <row r="2269" s="16" customFormat="1" ht="12.75">
      <c r="AO2269" s="26"/>
    </row>
    <row r="2270" s="16" customFormat="1" ht="12.75">
      <c r="AO2270" s="26"/>
    </row>
    <row r="2271" s="16" customFormat="1" ht="12.75">
      <c r="AO2271" s="26"/>
    </row>
    <row r="2272" s="16" customFormat="1" ht="12.75">
      <c r="AO2272" s="26"/>
    </row>
    <row r="2273" s="16" customFormat="1" ht="12.75">
      <c r="AO2273" s="26"/>
    </row>
    <row r="2274" s="16" customFormat="1" ht="12.75">
      <c r="AO2274" s="26"/>
    </row>
    <row r="2275" s="16" customFormat="1" ht="12.75">
      <c r="AO2275" s="26"/>
    </row>
    <row r="2276" s="16" customFormat="1" ht="12.75">
      <c r="AO2276" s="26"/>
    </row>
    <row r="2277" s="16" customFormat="1" ht="12.75">
      <c r="AO2277" s="26"/>
    </row>
    <row r="2278" s="16" customFormat="1" ht="12.75">
      <c r="AO2278" s="26"/>
    </row>
    <row r="2279" s="16" customFormat="1" ht="12.75">
      <c r="AO2279" s="26"/>
    </row>
    <row r="2280" s="16" customFormat="1" ht="12.75">
      <c r="AO2280" s="26"/>
    </row>
    <row r="2281" s="16" customFormat="1" ht="12.75">
      <c r="AO2281" s="26"/>
    </row>
    <row r="2282" s="16" customFormat="1" ht="12.75">
      <c r="AO2282" s="26"/>
    </row>
    <row r="2283" s="16" customFormat="1" ht="12.75">
      <c r="AO2283" s="26"/>
    </row>
    <row r="2284" s="16" customFormat="1" ht="12.75">
      <c r="AO2284" s="26"/>
    </row>
    <row r="2285" s="16" customFormat="1" ht="12.75">
      <c r="AO2285" s="26"/>
    </row>
    <row r="2286" s="16" customFormat="1" ht="12.75">
      <c r="AO2286" s="26"/>
    </row>
    <row r="2287" s="16" customFormat="1" ht="12.75">
      <c r="AO2287" s="26"/>
    </row>
    <row r="2288" s="16" customFormat="1" ht="12.75">
      <c r="AO2288" s="26"/>
    </row>
    <row r="2289" s="16" customFormat="1" ht="12.75">
      <c r="AO2289" s="26"/>
    </row>
    <row r="2290" s="16" customFormat="1" ht="12.75">
      <c r="AO2290" s="26"/>
    </row>
    <row r="2291" s="16" customFormat="1" ht="12.75">
      <c r="AO2291" s="26"/>
    </row>
    <row r="2292" s="16" customFormat="1" ht="12.75">
      <c r="AO2292" s="26"/>
    </row>
    <row r="2293" s="16" customFormat="1" ht="12.75">
      <c r="AO2293" s="26"/>
    </row>
    <row r="2294" s="16" customFormat="1" ht="12.75">
      <c r="AO2294" s="26"/>
    </row>
    <row r="2295" s="16" customFormat="1" ht="12.75">
      <c r="AO2295" s="26"/>
    </row>
    <row r="2296" s="16" customFormat="1" ht="12.75">
      <c r="AO2296" s="26"/>
    </row>
    <row r="2297" s="16" customFormat="1" ht="12.75">
      <c r="AO2297" s="26"/>
    </row>
    <row r="2298" s="16" customFormat="1" ht="12.75">
      <c r="AO2298" s="26"/>
    </row>
    <row r="2299" s="16" customFormat="1" ht="12.75">
      <c r="AO2299" s="26"/>
    </row>
    <row r="2300" s="16" customFormat="1" ht="12.75">
      <c r="AO2300" s="26"/>
    </row>
    <row r="2301" s="16" customFormat="1" ht="12.75">
      <c r="AO2301" s="26"/>
    </row>
    <row r="2302" s="16" customFormat="1" ht="12.75">
      <c r="AO2302" s="26"/>
    </row>
    <row r="2303" s="16" customFormat="1" ht="12.75">
      <c r="AO2303" s="26"/>
    </row>
    <row r="2304" s="16" customFormat="1" ht="12.75">
      <c r="AO2304" s="26"/>
    </row>
    <row r="2305" s="16" customFormat="1" ht="12.75">
      <c r="AO2305" s="26"/>
    </row>
    <row r="2306" s="16" customFormat="1" ht="12.75">
      <c r="AO2306" s="26"/>
    </row>
    <row r="2307" s="16" customFormat="1" ht="12.75">
      <c r="AO2307" s="26"/>
    </row>
    <row r="2308" s="16" customFormat="1" ht="12.75">
      <c r="AO2308" s="26"/>
    </row>
    <row r="2309" s="16" customFormat="1" ht="12.75">
      <c r="AO2309" s="26"/>
    </row>
    <row r="2310" s="16" customFormat="1" ht="12.75">
      <c r="AO2310" s="26"/>
    </row>
    <row r="2311" s="16" customFormat="1" ht="12.75">
      <c r="AO2311" s="26"/>
    </row>
    <row r="2312" s="16" customFormat="1" ht="12.75">
      <c r="AO2312" s="26"/>
    </row>
    <row r="2313" s="16" customFormat="1" ht="12.75">
      <c r="AO2313" s="26"/>
    </row>
    <row r="2314" s="16" customFormat="1" ht="12.75">
      <c r="AO2314" s="26"/>
    </row>
    <row r="2315" s="16" customFormat="1" ht="12.75">
      <c r="AO2315" s="26"/>
    </row>
    <row r="2316" s="16" customFormat="1" ht="12.75">
      <c r="AO2316" s="26"/>
    </row>
    <row r="2317" s="16" customFormat="1" ht="12.75">
      <c r="AO2317" s="26"/>
    </row>
    <row r="2318" s="16" customFormat="1" ht="12.75">
      <c r="AO2318" s="26"/>
    </row>
    <row r="2319" s="16" customFormat="1" ht="12.75">
      <c r="AO2319" s="26"/>
    </row>
    <row r="2320" s="16" customFormat="1" ht="12.75">
      <c r="AO2320" s="26"/>
    </row>
    <row r="2321" s="16" customFormat="1" ht="12.75">
      <c r="AO2321" s="26"/>
    </row>
    <row r="2322" s="16" customFormat="1" ht="12.75">
      <c r="AO2322" s="26"/>
    </row>
    <row r="2323" s="16" customFormat="1" ht="12.75">
      <c r="AO2323" s="26"/>
    </row>
    <row r="2324" s="16" customFormat="1" ht="12.75">
      <c r="AO2324" s="26"/>
    </row>
    <row r="2325" s="16" customFormat="1" ht="12.75">
      <c r="AO2325" s="26"/>
    </row>
    <row r="2326" s="16" customFormat="1" ht="12.75">
      <c r="AO2326" s="26"/>
    </row>
    <row r="2327" s="16" customFormat="1" ht="12.75">
      <c r="AO2327" s="26"/>
    </row>
    <row r="2328" s="16" customFormat="1" ht="12.75">
      <c r="AO2328" s="26"/>
    </row>
    <row r="2329" s="16" customFormat="1" ht="12.75">
      <c r="AO2329" s="26"/>
    </row>
    <row r="2330" s="16" customFormat="1" ht="12.75">
      <c r="AO2330" s="26"/>
    </row>
    <row r="2331" s="16" customFormat="1" ht="12.75">
      <c r="AO2331" s="26"/>
    </row>
    <row r="2332" s="16" customFormat="1" ht="12.75">
      <c r="AO2332" s="26"/>
    </row>
    <row r="2333" s="16" customFormat="1" ht="12.75">
      <c r="AO2333" s="26"/>
    </row>
    <row r="2334" s="16" customFormat="1" ht="12.75">
      <c r="AO2334" s="26"/>
    </row>
    <row r="2335" s="16" customFormat="1" ht="12.75">
      <c r="AO2335" s="26"/>
    </row>
    <row r="2336" s="16" customFormat="1" ht="12.75">
      <c r="AO2336" s="26"/>
    </row>
    <row r="2337" s="16" customFormat="1" ht="12.75">
      <c r="AO2337" s="26"/>
    </row>
    <row r="2338" s="16" customFormat="1" ht="12.75">
      <c r="AO2338" s="26"/>
    </row>
    <row r="2339" s="16" customFormat="1" ht="12.75">
      <c r="AO2339" s="26"/>
    </row>
    <row r="2340" s="16" customFormat="1" ht="12.75">
      <c r="AO2340" s="26"/>
    </row>
    <row r="2341" s="16" customFormat="1" ht="12.75">
      <c r="AO2341" s="26"/>
    </row>
    <row r="2342" s="16" customFormat="1" ht="12.75">
      <c r="AO2342" s="26"/>
    </row>
    <row r="2343" s="16" customFormat="1" ht="12.75">
      <c r="AO2343" s="26"/>
    </row>
    <row r="2344" s="16" customFormat="1" ht="12.75">
      <c r="AO2344" s="26"/>
    </row>
    <row r="2345" s="16" customFormat="1" ht="12.75">
      <c r="AO2345" s="26"/>
    </row>
    <row r="2346" s="16" customFormat="1" ht="12.75">
      <c r="AO2346" s="26"/>
    </row>
    <row r="2347" s="16" customFormat="1" ht="12.75">
      <c r="AO2347" s="26"/>
    </row>
    <row r="2348" s="16" customFormat="1" ht="12.75">
      <c r="AO2348" s="26"/>
    </row>
    <row r="2349" s="16" customFormat="1" ht="12.75">
      <c r="AO2349" s="26"/>
    </row>
    <row r="2350" s="16" customFormat="1" ht="12.75">
      <c r="AO2350" s="26"/>
    </row>
    <row r="2351" s="16" customFormat="1" ht="12.75">
      <c r="AO2351" s="26"/>
    </row>
    <row r="2352" s="16" customFormat="1" ht="12.75">
      <c r="AO2352" s="26"/>
    </row>
    <row r="2353" s="16" customFormat="1" ht="12.75">
      <c r="AO2353" s="26"/>
    </row>
    <row r="2354" s="16" customFormat="1" ht="12.75">
      <c r="AO2354" s="26"/>
    </row>
    <row r="2355" s="16" customFormat="1" ht="12.75">
      <c r="AO2355" s="26"/>
    </row>
    <row r="2356" s="16" customFormat="1" ht="12.75">
      <c r="AO2356" s="26"/>
    </row>
    <row r="2357" s="16" customFormat="1" ht="12.75">
      <c r="AO2357" s="26"/>
    </row>
    <row r="2358" s="16" customFormat="1" ht="12.75">
      <c r="AO2358" s="26"/>
    </row>
    <row r="2359" s="16" customFormat="1" ht="12.75">
      <c r="AO2359" s="26"/>
    </row>
    <row r="2360" s="16" customFormat="1" ht="12.75">
      <c r="AO2360" s="26"/>
    </row>
    <row r="2361" s="16" customFormat="1" ht="12.75">
      <c r="AO2361" s="26"/>
    </row>
    <row r="2362" s="16" customFormat="1" ht="12.75">
      <c r="AO2362" s="26"/>
    </row>
    <row r="2363" s="16" customFormat="1" ht="12.75">
      <c r="AO2363" s="26"/>
    </row>
    <row r="2364" s="16" customFormat="1" ht="12.75">
      <c r="AO2364" s="26"/>
    </row>
    <row r="2365" s="16" customFormat="1" ht="12.75">
      <c r="AO2365" s="26"/>
    </row>
    <row r="2366" s="16" customFormat="1" ht="12.75">
      <c r="AO2366" s="26"/>
    </row>
    <row r="2367" s="16" customFormat="1" ht="12.75">
      <c r="AO2367" s="26"/>
    </row>
    <row r="2368" s="16" customFormat="1" ht="12.75">
      <c r="AO2368" s="26"/>
    </row>
    <row r="2369" s="16" customFormat="1" ht="12.75">
      <c r="AO2369" s="26"/>
    </row>
    <row r="2370" s="16" customFormat="1" ht="12.75">
      <c r="AO2370" s="26"/>
    </row>
    <row r="2371" s="16" customFormat="1" ht="12.75">
      <c r="AO2371" s="26"/>
    </row>
    <row r="2372" s="16" customFormat="1" ht="12.75">
      <c r="AO2372" s="26"/>
    </row>
    <row r="2373" s="16" customFormat="1" ht="12.75">
      <c r="AO2373" s="26"/>
    </row>
    <row r="2374" s="16" customFormat="1" ht="12.75">
      <c r="AO2374" s="26"/>
    </row>
    <row r="2375" s="16" customFormat="1" ht="12.75">
      <c r="AO2375" s="26"/>
    </row>
    <row r="2376" s="16" customFormat="1" ht="12.75">
      <c r="AO2376" s="26"/>
    </row>
    <row r="2377" s="16" customFormat="1" ht="12.75">
      <c r="AO2377" s="26"/>
    </row>
    <row r="2378" s="16" customFormat="1" ht="12.75">
      <c r="AO2378" s="26"/>
    </row>
    <row r="2379" s="16" customFormat="1" ht="12.75">
      <c r="AO2379" s="26"/>
    </row>
    <row r="2380" s="16" customFormat="1" ht="12.75">
      <c r="AO2380" s="26"/>
    </row>
    <row r="2381" s="16" customFormat="1" ht="12.75">
      <c r="AO2381" s="26"/>
    </row>
    <row r="2382" s="16" customFormat="1" ht="12.75">
      <c r="AO2382" s="26"/>
    </row>
    <row r="2383" s="16" customFormat="1" ht="12.75">
      <c r="AO2383" s="26"/>
    </row>
    <row r="2384" s="16" customFormat="1" ht="12.75">
      <c r="AO2384" s="26"/>
    </row>
    <row r="2385" s="16" customFormat="1" ht="12.75">
      <c r="AO2385" s="26"/>
    </row>
    <row r="2386" s="16" customFormat="1" ht="12.75">
      <c r="AO2386" s="26"/>
    </row>
    <row r="2387" s="16" customFormat="1" ht="12.75">
      <c r="AO2387" s="26"/>
    </row>
    <row r="2388" s="16" customFormat="1" ht="12.75">
      <c r="AO2388" s="26"/>
    </row>
    <row r="2389" s="16" customFormat="1" ht="12.75">
      <c r="AO2389" s="26"/>
    </row>
    <row r="2390" s="16" customFormat="1" ht="12.75">
      <c r="AO2390" s="26"/>
    </row>
    <row r="2391" s="16" customFormat="1" ht="12.75">
      <c r="AO2391" s="26"/>
    </row>
    <row r="2392" s="16" customFormat="1" ht="12.75">
      <c r="AO2392" s="26"/>
    </row>
    <row r="2393" s="16" customFormat="1" ht="12.75">
      <c r="AO2393" s="26"/>
    </row>
    <row r="2394" s="16" customFormat="1" ht="12.75">
      <c r="AO2394" s="26"/>
    </row>
    <row r="2395" s="16" customFormat="1" ht="12.75">
      <c r="AO2395" s="26"/>
    </row>
    <row r="2396" s="16" customFormat="1" ht="12.75">
      <c r="AO2396" s="26"/>
    </row>
    <row r="2397" s="16" customFormat="1" ht="12.75">
      <c r="AO2397" s="26"/>
    </row>
    <row r="2398" s="16" customFormat="1" ht="12.75">
      <c r="AO2398" s="26"/>
    </row>
    <row r="2399" s="16" customFormat="1" ht="12.75">
      <c r="AO2399" s="26"/>
    </row>
    <row r="2400" s="16" customFormat="1" ht="12.75">
      <c r="AO2400" s="26"/>
    </row>
    <row r="2401" s="16" customFormat="1" ht="12.75">
      <c r="AO2401" s="26"/>
    </row>
    <row r="2402" s="16" customFormat="1" ht="12.75">
      <c r="AO2402" s="26"/>
    </row>
    <row r="2403" s="16" customFormat="1" ht="12.75">
      <c r="AO2403" s="26"/>
    </row>
    <row r="2404" s="16" customFormat="1" ht="12.75">
      <c r="AO2404" s="26"/>
    </row>
    <row r="2405" s="16" customFormat="1" ht="12.75">
      <c r="AO2405" s="26"/>
    </row>
    <row r="2406" s="16" customFormat="1" ht="12.75">
      <c r="AO2406" s="26"/>
    </row>
    <row r="2407" s="16" customFormat="1" ht="12.75">
      <c r="AO2407" s="26"/>
    </row>
    <row r="2408" s="16" customFormat="1" ht="12.75">
      <c r="AO2408" s="26"/>
    </row>
    <row r="2409" s="16" customFormat="1" ht="12.75">
      <c r="AO2409" s="26"/>
    </row>
    <row r="2410" s="16" customFormat="1" ht="12.75">
      <c r="AO2410" s="26"/>
    </row>
    <row r="2411" s="16" customFormat="1" ht="12.75">
      <c r="AO2411" s="26"/>
    </row>
    <row r="2412" s="16" customFormat="1" ht="12.75">
      <c r="AO2412" s="26"/>
    </row>
    <row r="2413" s="16" customFormat="1" ht="12.75">
      <c r="AO2413" s="26"/>
    </row>
    <row r="2414" s="16" customFormat="1" ht="12.75">
      <c r="AO2414" s="26"/>
    </row>
    <row r="2415" s="16" customFormat="1" ht="12.75">
      <c r="AO2415" s="26"/>
    </row>
    <row r="2416" s="16" customFormat="1" ht="12.75">
      <c r="AO2416" s="26"/>
    </row>
    <row r="2417" s="16" customFormat="1" ht="12.75">
      <c r="AO2417" s="26"/>
    </row>
    <row r="2418" s="16" customFormat="1" ht="12.75">
      <c r="AO2418" s="26"/>
    </row>
    <row r="2419" s="16" customFormat="1" ht="12.75">
      <c r="AO2419" s="26"/>
    </row>
    <row r="2420" s="16" customFormat="1" ht="12.75">
      <c r="AO2420" s="26"/>
    </row>
    <row r="2421" s="16" customFormat="1" ht="12.75">
      <c r="AO2421" s="26"/>
    </row>
    <row r="2422" s="16" customFormat="1" ht="12.75">
      <c r="AO2422" s="26"/>
    </row>
    <row r="2423" s="16" customFormat="1" ht="12.75">
      <c r="AO2423" s="26"/>
    </row>
    <row r="2424" s="16" customFormat="1" ht="12.75">
      <c r="AO2424" s="26"/>
    </row>
    <row r="2425" s="16" customFormat="1" ht="12.75">
      <c r="AO2425" s="26"/>
    </row>
    <row r="2426" s="16" customFormat="1" ht="12.75">
      <c r="AO2426" s="26"/>
    </row>
    <row r="2427" s="16" customFormat="1" ht="12.75">
      <c r="AO2427" s="26"/>
    </row>
    <row r="2428" s="16" customFormat="1" ht="12.75">
      <c r="AO2428" s="26"/>
    </row>
    <row r="2429" s="16" customFormat="1" ht="12.75">
      <c r="AO2429" s="26"/>
    </row>
    <row r="2430" s="16" customFormat="1" ht="12.75">
      <c r="AO2430" s="26"/>
    </row>
    <row r="2431" s="16" customFormat="1" ht="12.75">
      <c r="AO2431" s="26"/>
    </row>
    <row r="2432" s="16" customFormat="1" ht="12.75">
      <c r="AO2432" s="26"/>
    </row>
    <row r="2433" s="16" customFormat="1" ht="12.75">
      <c r="AO2433" s="26"/>
    </row>
    <row r="2434" s="16" customFormat="1" ht="12.75">
      <c r="AO2434" s="26"/>
    </row>
    <row r="2435" s="16" customFormat="1" ht="12.75">
      <c r="AO2435" s="26"/>
    </row>
    <row r="2436" s="16" customFormat="1" ht="12.75">
      <c r="AO2436" s="26"/>
    </row>
    <row r="2437" s="16" customFormat="1" ht="12.75">
      <c r="AO2437" s="26"/>
    </row>
    <row r="2438" s="16" customFormat="1" ht="12.75">
      <c r="AO2438" s="26"/>
    </row>
    <row r="2439" s="16" customFormat="1" ht="12.75">
      <c r="AO2439" s="26"/>
    </row>
    <row r="2440" s="16" customFormat="1" ht="12.75">
      <c r="AO2440" s="26"/>
    </row>
    <row r="2441" s="16" customFormat="1" ht="12.75">
      <c r="AO2441" s="26"/>
    </row>
    <row r="2442" s="16" customFormat="1" ht="12.75">
      <c r="AO2442" s="26"/>
    </row>
    <row r="2443" s="16" customFormat="1" ht="12.75">
      <c r="AO2443" s="26"/>
    </row>
    <row r="2444" s="16" customFormat="1" ht="12.75">
      <c r="AO2444" s="26"/>
    </row>
    <row r="2445" s="16" customFormat="1" ht="12.75">
      <c r="AO2445" s="26"/>
    </row>
    <row r="2446" s="16" customFormat="1" ht="12.75">
      <c r="AO2446" s="26"/>
    </row>
    <row r="2447" s="16" customFormat="1" ht="12.75">
      <c r="AO2447" s="26"/>
    </row>
    <row r="2448" s="16" customFormat="1" ht="12.75">
      <c r="AO2448" s="26"/>
    </row>
    <row r="2449" s="16" customFormat="1" ht="12.75">
      <c r="AO2449" s="26"/>
    </row>
    <row r="2450" s="16" customFormat="1" ht="12.75">
      <c r="AO2450" s="26"/>
    </row>
    <row r="2451" s="16" customFormat="1" ht="12.75">
      <c r="AO2451" s="26"/>
    </row>
    <row r="2452" s="16" customFormat="1" ht="12.75">
      <c r="AO2452" s="26"/>
    </row>
    <row r="2453" s="16" customFormat="1" ht="12.75">
      <c r="AO2453" s="26"/>
    </row>
    <row r="2454" s="16" customFormat="1" ht="12.75">
      <c r="AO2454" s="26"/>
    </row>
    <row r="2455" s="16" customFormat="1" ht="12.75">
      <c r="AO2455" s="26"/>
    </row>
    <row r="2456" s="16" customFormat="1" ht="12.75">
      <c r="AO2456" s="26"/>
    </row>
    <row r="2457" s="16" customFormat="1" ht="12.75">
      <c r="AO2457" s="26"/>
    </row>
    <row r="2458" s="16" customFormat="1" ht="12.75">
      <c r="AO2458" s="26"/>
    </row>
    <row r="2459" s="16" customFormat="1" ht="12.75">
      <c r="AO2459" s="26"/>
    </row>
    <row r="2460" s="16" customFormat="1" ht="12.75">
      <c r="AO2460" s="26"/>
    </row>
    <row r="2461" s="16" customFormat="1" ht="12.75">
      <c r="AO2461" s="26"/>
    </row>
    <row r="2462" s="16" customFormat="1" ht="12.75">
      <c r="AO2462" s="26"/>
    </row>
    <row r="2463" s="16" customFormat="1" ht="12.75">
      <c r="AO2463" s="26"/>
    </row>
    <row r="2464" s="16" customFormat="1" ht="12.75">
      <c r="AO2464" s="26"/>
    </row>
    <row r="2465" s="16" customFormat="1" ht="12.75">
      <c r="AO2465" s="26"/>
    </row>
    <row r="2466" s="16" customFormat="1" ht="12.75">
      <c r="AO2466" s="26"/>
    </row>
    <row r="2467" s="16" customFormat="1" ht="12.75">
      <c r="AO2467" s="26"/>
    </row>
    <row r="2468" s="16" customFormat="1" ht="12.75">
      <c r="AO2468" s="26"/>
    </row>
    <row r="2469" s="16" customFormat="1" ht="12.75">
      <c r="AO2469" s="26"/>
    </row>
    <row r="2470" s="16" customFormat="1" ht="12.75">
      <c r="AO2470" s="26"/>
    </row>
    <row r="2471" s="16" customFormat="1" ht="12.75">
      <c r="AO2471" s="26"/>
    </row>
    <row r="2472" s="16" customFormat="1" ht="12.75">
      <c r="AO2472" s="26"/>
    </row>
    <row r="2473" s="16" customFormat="1" ht="12.75">
      <c r="AO2473" s="26"/>
    </row>
    <row r="2474" s="16" customFormat="1" ht="12.75">
      <c r="AO2474" s="26"/>
    </row>
    <row r="2475" s="16" customFormat="1" ht="12.75">
      <c r="AO2475" s="26"/>
    </row>
    <row r="2476" s="16" customFormat="1" ht="12.75">
      <c r="AO2476" s="26"/>
    </row>
    <row r="2477" s="16" customFormat="1" ht="12.75">
      <c r="AO2477" s="26"/>
    </row>
    <row r="2478" s="16" customFormat="1" ht="12.75">
      <c r="AO2478" s="26"/>
    </row>
    <row r="2479" s="16" customFormat="1" ht="12.75">
      <c r="AO2479" s="26"/>
    </row>
    <row r="2480" s="16" customFormat="1" ht="12.75">
      <c r="AO2480" s="26"/>
    </row>
    <row r="2481" s="16" customFormat="1" ht="12.75">
      <c r="AO2481" s="26"/>
    </row>
    <row r="2482" s="16" customFormat="1" ht="12.75">
      <c r="AO2482" s="26"/>
    </row>
    <row r="2483" s="16" customFormat="1" ht="12.75">
      <c r="AO2483" s="26"/>
    </row>
    <row r="2484" s="16" customFormat="1" ht="12.75">
      <c r="AO2484" s="26"/>
    </row>
    <row r="2485" s="16" customFormat="1" ht="12.75">
      <c r="AO2485" s="26"/>
    </row>
    <row r="2486" s="16" customFormat="1" ht="12.75">
      <c r="AO2486" s="26"/>
    </row>
    <row r="2487" s="16" customFormat="1" ht="12.75">
      <c r="AO2487" s="26"/>
    </row>
    <row r="2488" s="16" customFormat="1" ht="12.75">
      <c r="AO2488" s="26"/>
    </row>
    <row r="2489" s="16" customFormat="1" ht="12.75">
      <c r="AO2489" s="26"/>
    </row>
    <row r="2490" s="16" customFormat="1" ht="12.75">
      <c r="AO2490" s="26"/>
    </row>
    <row r="2491" s="16" customFormat="1" ht="12.75">
      <c r="AO2491" s="26"/>
    </row>
    <row r="2492" s="16" customFormat="1" ht="12.75">
      <c r="AO2492" s="26"/>
    </row>
    <row r="2493" s="16" customFormat="1" ht="12.75">
      <c r="AO2493" s="26"/>
    </row>
    <row r="2494" s="16" customFormat="1" ht="12.75">
      <c r="AO2494" s="26"/>
    </row>
    <row r="2495" s="16" customFormat="1" ht="12.75">
      <c r="AO2495" s="26"/>
    </row>
    <row r="2496" s="16" customFormat="1" ht="12.75">
      <c r="AO2496" s="26"/>
    </row>
    <row r="2497" s="16" customFormat="1" ht="12.75">
      <c r="AO2497" s="26"/>
    </row>
    <row r="2498" s="16" customFormat="1" ht="12.75">
      <c r="AO2498" s="26"/>
    </row>
    <row r="2499" s="16" customFormat="1" ht="12.75">
      <c r="AO2499" s="26"/>
    </row>
    <row r="2500" s="16" customFormat="1" ht="12.75">
      <c r="AO2500" s="26"/>
    </row>
    <row r="2501" s="16" customFormat="1" ht="12.75">
      <c r="AO2501" s="26"/>
    </row>
    <row r="2502" s="16" customFormat="1" ht="12.75">
      <c r="AO2502" s="26"/>
    </row>
    <row r="2503" s="16" customFormat="1" ht="12.75">
      <c r="AO2503" s="26"/>
    </row>
    <row r="2504" s="16" customFormat="1" ht="12.75">
      <c r="AO2504" s="26"/>
    </row>
    <row r="2505" s="16" customFormat="1" ht="12.75">
      <c r="AO2505" s="26"/>
    </row>
    <row r="2506" s="16" customFormat="1" ht="12.75">
      <c r="AO2506" s="26"/>
    </row>
    <row r="2507" s="16" customFormat="1" ht="12.75">
      <c r="AO2507" s="26"/>
    </row>
    <row r="2508" s="16" customFormat="1" ht="12.75">
      <c r="AO2508" s="26"/>
    </row>
    <row r="2509" s="16" customFormat="1" ht="12.75">
      <c r="AO2509" s="26"/>
    </row>
    <row r="2510" s="16" customFormat="1" ht="12.75">
      <c r="AO2510" s="26"/>
    </row>
    <row r="2511" s="16" customFormat="1" ht="12.75">
      <c r="AO2511" s="26"/>
    </row>
    <row r="2512" s="16" customFormat="1" ht="12.75">
      <c r="AO2512" s="26"/>
    </row>
    <row r="2513" s="16" customFormat="1" ht="12.75">
      <c r="AO2513" s="26"/>
    </row>
    <row r="2514" s="16" customFormat="1" ht="12.75">
      <c r="AO2514" s="26"/>
    </row>
    <row r="2515" s="16" customFormat="1" ht="12.75">
      <c r="AO2515" s="26"/>
    </row>
    <row r="2516" s="16" customFormat="1" ht="12.75">
      <c r="AO2516" s="26"/>
    </row>
    <row r="2517" s="16" customFormat="1" ht="12.75">
      <c r="AO2517" s="26"/>
    </row>
    <row r="2518" s="16" customFormat="1" ht="12.75">
      <c r="AO2518" s="26"/>
    </row>
    <row r="2519" s="16" customFormat="1" ht="12.75">
      <c r="AO2519" s="26"/>
    </row>
    <row r="2520" s="16" customFormat="1" ht="12.75">
      <c r="AO2520" s="26"/>
    </row>
    <row r="2521" s="16" customFormat="1" ht="12.75">
      <c r="AO2521" s="26"/>
    </row>
    <row r="2522" s="16" customFormat="1" ht="12.75">
      <c r="AO2522" s="26"/>
    </row>
    <row r="2523" s="16" customFormat="1" ht="12.75">
      <c r="AO2523" s="26"/>
    </row>
    <row r="2524" s="16" customFormat="1" ht="12.75">
      <c r="AO2524" s="26"/>
    </row>
    <row r="2525" s="16" customFormat="1" ht="12.75">
      <c r="AO2525" s="26"/>
    </row>
    <row r="2526" s="16" customFormat="1" ht="12.75">
      <c r="AO2526" s="26"/>
    </row>
    <row r="2527" s="16" customFormat="1" ht="12.75">
      <c r="AO2527" s="26"/>
    </row>
    <row r="2528" s="16" customFormat="1" ht="12.75">
      <c r="AO2528" s="26"/>
    </row>
    <row r="2529" s="16" customFormat="1" ht="12.75">
      <c r="AO2529" s="26"/>
    </row>
    <row r="2530" s="16" customFormat="1" ht="12.75">
      <c r="AO2530" s="26"/>
    </row>
    <row r="2531" s="16" customFormat="1" ht="12.75">
      <c r="AO2531" s="26"/>
    </row>
    <row r="2532" s="16" customFormat="1" ht="12.75">
      <c r="AO2532" s="26"/>
    </row>
    <row r="2533" s="16" customFormat="1" ht="12.75">
      <c r="AO2533" s="26"/>
    </row>
    <row r="2534" s="16" customFormat="1" ht="12.75">
      <c r="AO2534" s="26"/>
    </row>
    <row r="2535" s="16" customFormat="1" ht="12.75">
      <c r="AO2535" s="26"/>
    </row>
    <row r="2536" s="16" customFormat="1" ht="12.75">
      <c r="AO2536" s="26"/>
    </row>
    <row r="2537" s="16" customFormat="1" ht="12.75">
      <c r="AO2537" s="26"/>
    </row>
    <row r="2538" s="16" customFormat="1" ht="12.75">
      <c r="AO2538" s="26"/>
    </row>
    <row r="2539" s="16" customFormat="1" ht="12.75">
      <c r="AO2539" s="26"/>
    </row>
    <row r="2540" s="16" customFormat="1" ht="12.75">
      <c r="AO2540" s="26"/>
    </row>
    <row r="2541" s="16" customFormat="1" ht="12.75">
      <c r="AO2541" s="26"/>
    </row>
    <row r="2542" s="16" customFormat="1" ht="12.75">
      <c r="AO2542" s="26"/>
    </row>
    <row r="2543" s="16" customFormat="1" ht="12.75">
      <c r="AO2543" s="26"/>
    </row>
    <row r="2544" s="16" customFormat="1" ht="12.75">
      <c r="AO2544" s="26"/>
    </row>
    <row r="2545" s="16" customFormat="1" ht="12.75">
      <c r="AO2545" s="26"/>
    </row>
    <row r="2546" s="16" customFormat="1" ht="12.75">
      <c r="AO2546" s="26"/>
    </row>
    <row r="2547" s="16" customFormat="1" ht="12.75">
      <c r="AO2547" s="26"/>
    </row>
    <row r="2548" s="16" customFormat="1" ht="12.75">
      <c r="AO2548" s="26"/>
    </row>
    <row r="2549" s="16" customFormat="1" ht="12.75">
      <c r="AO2549" s="26"/>
    </row>
    <row r="2550" s="16" customFormat="1" ht="12.75">
      <c r="AO2550" s="26"/>
    </row>
    <row r="2551" s="16" customFormat="1" ht="12.75">
      <c r="AO2551" s="26"/>
    </row>
    <row r="2552" s="16" customFormat="1" ht="12.75">
      <c r="AO2552" s="26"/>
    </row>
    <row r="2553" s="16" customFormat="1" ht="12.75">
      <c r="AO2553" s="26"/>
    </row>
    <row r="2554" s="16" customFormat="1" ht="12.75">
      <c r="AO2554" s="26"/>
    </row>
    <row r="2555" s="16" customFormat="1" ht="12.75">
      <c r="AO2555" s="26"/>
    </row>
    <row r="2556" s="16" customFormat="1" ht="12.75">
      <c r="AO2556" s="26"/>
    </row>
    <row r="2557" s="16" customFormat="1" ht="12.75">
      <c r="AO2557" s="26"/>
    </row>
    <row r="2558" s="16" customFormat="1" ht="12.75">
      <c r="AO2558" s="26"/>
    </row>
    <row r="2559" s="16" customFormat="1" ht="12.75">
      <c r="AO2559" s="26"/>
    </row>
    <row r="2560" s="16" customFormat="1" ht="12.75">
      <c r="AO2560" s="26"/>
    </row>
    <row r="2561" s="16" customFormat="1" ht="12.75">
      <c r="AO2561" s="26"/>
    </row>
    <row r="2562" s="16" customFormat="1" ht="12.75">
      <c r="AO2562" s="26"/>
    </row>
    <row r="2563" s="16" customFormat="1" ht="12.75">
      <c r="AO2563" s="26"/>
    </row>
    <row r="2564" s="16" customFormat="1" ht="12.75">
      <c r="AO2564" s="26"/>
    </row>
    <row r="2565" s="16" customFormat="1" ht="12.75">
      <c r="AO2565" s="26"/>
    </row>
    <row r="2566" s="16" customFormat="1" ht="12.75">
      <c r="AO2566" s="26"/>
    </row>
    <row r="2567" s="16" customFormat="1" ht="12.75">
      <c r="AO2567" s="26"/>
    </row>
    <row r="2568" s="16" customFormat="1" ht="12.75">
      <c r="AO2568" s="26"/>
    </row>
    <row r="2569" s="16" customFormat="1" ht="12.75">
      <c r="AO2569" s="26"/>
    </row>
    <row r="2570" s="16" customFormat="1" ht="12.75">
      <c r="AO2570" s="26"/>
    </row>
    <row r="2571" s="16" customFormat="1" ht="12.75">
      <c r="AO2571" s="26"/>
    </row>
    <row r="2572" s="16" customFormat="1" ht="12.75">
      <c r="AO2572" s="26"/>
    </row>
    <row r="2573" s="16" customFormat="1" ht="12.75">
      <c r="AO2573" s="26"/>
    </row>
    <row r="2574" s="16" customFormat="1" ht="12.75">
      <c r="AO2574" s="26"/>
    </row>
    <row r="2575" s="16" customFormat="1" ht="12.75">
      <c r="AO2575" s="26"/>
    </row>
    <row r="2576" s="16" customFormat="1" ht="12.75">
      <c r="AO2576" s="26"/>
    </row>
    <row r="2577" s="16" customFormat="1" ht="12.75">
      <c r="AO2577" s="26"/>
    </row>
    <row r="2578" s="16" customFormat="1" ht="12.75">
      <c r="AO2578" s="26"/>
    </row>
    <row r="2579" s="16" customFormat="1" ht="12.75">
      <c r="AO2579" s="26"/>
    </row>
    <row r="2580" s="16" customFormat="1" ht="12.75">
      <c r="AO2580" s="26"/>
    </row>
    <row r="2581" s="16" customFormat="1" ht="12.75">
      <c r="AO2581" s="26"/>
    </row>
    <row r="2582" s="16" customFormat="1" ht="12.75">
      <c r="AO2582" s="26"/>
    </row>
    <row r="2583" s="16" customFormat="1" ht="12.75">
      <c r="AO2583" s="26"/>
    </row>
    <row r="2584" s="16" customFormat="1" ht="12.75">
      <c r="AO2584" s="26"/>
    </row>
    <row r="2585" s="16" customFormat="1" ht="12.75">
      <c r="AO2585" s="26"/>
    </row>
    <row r="2586" s="16" customFormat="1" ht="12.75">
      <c r="AO2586" s="26"/>
    </row>
    <row r="2587" s="16" customFormat="1" ht="12.75">
      <c r="AO2587" s="26"/>
    </row>
    <row r="2588" s="16" customFormat="1" ht="12.75">
      <c r="AO2588" s="26"/>
    </row>
    <row r="2589" s="16" customFormat="1" ht="12.75">
      <c r="AO2589" s="26"/>
    </row>
    <row r="2590" s="16" customFormat="1" ht="12.75">
      <c r="AO2590" s="26"/>
    </row>
    <row r="2591" s="16" customFormat="1" ht="12.75">
      <c r="AO2591" s="26"/>
    </row>
    <row r="2592" s="16" customFormat="1" ht="12.75">
      <c r="AO2592" s="26"/>
    </row>
    <row r="2593" s="16" customFormat="1" ht="12.75">
      <c r="AO2593" s="26"/>
    </row>
    <row r="2594" s="16" customFormat="1" ht="12.75">
      <c r="AO2594" s="26"/>
    </row>
    <row r="2595" s="16" customFormat="1" ht="12.75">
      <c r="AO2595" s="26"/>
    </row>
    <row r="2596" s="16" customFormat="1" ht="12.75">
      <c r="AO2596" s="26"/>
    </row>
    <row r="2597" s="16" customFormat="1" ht="12.75">
      <c r="AO2597" s="26"/>
    </row>
    <row r="2598" s="16" customFormat="1" ht="12.75">
      <c r="AO2598" s="26"/>
    </row>
    <row r="2599" s="16" customFormat="1" ht="12.75">
      <c r="AO2599" s="26"/>
    </row>
    <row r="2600" s="16" customFormat="1" ht="12.75">
      <c r="AO2600" s="26"/>
    </row>
    <row r="2601" s="16" customFormat="1" ht="12.75">
      <c r="AO2601" s="26"/>
    </row>
    <row r="2602" s="16" customFormat="1" ht="12.75">
      <c r="AO2602" s="26"/>
    </row>
    <row r="2603" s="16" customFormat="1" ht="12.75">
      <c r="AO2603" s="26"/>
    </row>
    <row r="2604" s="16" customFormat="1" ht="12.75">
      <c r="AO2604" s="26"/>
    </row>
    <row r="2605" s="16" customFormat="1" ht="12.75">
      <c r="AO2605" s="26"/>
    </row>
    <row r="2606" s="16" customFormat="1" ht="12.75">
      <c r="AO2606" s="26"/>
    </row>
    <row r="2607" s="16" customFormat="1" ht="12.75">
      <c r="AO2607" s="26"/>
    </row>
    <row r="2608" s="16" customFormat="1" ht="12.75">
      <c r="AO2608" s="26"/>
    </row>
    <row r="2609" s="16" customFormat="1" ht="12.75">
      <c r="AO2609" s="26"/>
    </row>
    <row r="2610" s="16" customFormat="1" ht="12.75">
      <c r="AO2610" s="26"/>
    </row>
    <row r="2611" s="16" customFormat="1" ht="12.75">
      <c r="AO2611" s="26"/>
    </row>
    <row r="2612" s="16" customFormat="1" ht="12.75">
      <c r="AO2612" s="26"/>
    </row>
    <row r="2613" s="16" customFormat="1" ht="12.75">
      <c r="AO2613" s="26"/>
    </row>
    <row r="2614" s="16" customFormat="1" ht="12.75">
      <c r="AO2614" s="26"/>
    </row>
    <row r="2615" s="16" customFormat="1" ht="12.75">
      <c r="AO2615" s="26"/>
    </row>
    <row r="2616" s="16" customFormat="1" ht="12.75">
      <c r="AO2616" s="26"/>
    </row>
    <row r="2617" s="16" customFormat="1" ht="12.75">
      <c r="AO2617" s="26"/>
    </row>
    <row r="2618" s="16" customFormat="1" ht="12.75">
      <c r="AO2618" s="26"/>
    </row>
    <row r="2619" s="16" customFormat="1" ht="12.75">
      <c r="AO2619" s="26"/>
    </row>
    <row r="2620" s="16" customFormat="1" ht="12.75">
      <c r="AO2620" s="26"/>
    </row>
    <row r="2621" s="16" customFormat="1" ht="12.75">
      <c r="AO2621" s="26"/>
    </row>
    <row r="2622" s="16" customFormat="1" ht="12.75">
      <c r="AO2622" s="26"/>
    </row>
    <row r="2623" s="16" customFormat="1" ht="12.75">
      <c r="AO2623" s="26"/>
    </row>
    <row r="2624" s="16" customFormat="1" ht="12.75">
      <c r="AO2624" s="26"/>
    </row>
    <row r="2625" s="16" customFormat="1" ht="12.75">
      <c r="AO2625" s="26"/>
    </row>
    <row r="2626" s="16" customFormat="1" ht="12.75">
      <c r="AO2626" s="26"/>
    </row>
    <row r="2627" s="16" customFormat="1" ht="12.75">
      <c r="AO2627" s="26"/>
    </row>
    <row r="2628" s="16" customFormat="1" ht="12.75">
      <c r="AO2628" s="26"/>
    </row>
    <row r="2629" s="16" customFormat="1" ht="12.75">
      <c r="AO2629" s="26"/>
    </row>
    <row r="2630" s="16" customFormat="1" ht="12.75">
      <c r="AO2630" s="26"/>
    </row>
    <row r="2631" s="16" customFormat="1" ht="12.75">
      <c r="AO2631" s="26"/>
    </row>
    <row r="2632" s="16" customFormat="1" ht="12.75">
      <c r="AO2632" s="26"/>
    </row>
    <row r="2633" s="16" customFormat="1" ht="12.75">
      <c r="AO2633" s="26"/>
    </row>
    <row r="2634" s="16" customFormat="1" ht="12.75">
      <c r="AO2634" s="26"/>
    </row>
    <row r="2635" s="16" customFormat="1" ht="12.75">
      <c r="AO2635" s="26"/>
    </row>
    <row r="2636" s="16" customFormat="1" ht="12.75">
      <c r="AO2636" s="26"/>
    </row>
    <row r="2637" s="16" customFormat="1" ht="12.75">
      <c r="AO2637" s="26"/>
    </row>
    <row r="2638" s="16" customFormat="1" ht="12.75">
      <c r="AO2638" s="26"/>
    </row>
    <row r="2639" s="16" customFormat="1" ht="12.75">
      <c r="AO2639" s="26"/>
    </row>
    <row r="2640" s="16" customFormat="1" ht="12.75">
      <c r="AO2640" s="26"/>
    </row>
    <row r="2641" s="16" customFormat="1" ht="12.75">
      <c r="AO2641" s="26"/>
    </row>
    <row r="2642" s="16" customFormat="1" ht="12.75">
      <c r="AO2642" s="26"/>
    </row>
    <row r="2643" s="16" customFormat="1" ht="12.75">
      <c r="AO2643" s="26"/>
    </row>
    <row r="2644" s="16" customFormat="1" ht="12.75">
      <c r="AO2644" s="26"/>
    </row>
    <row r="2645" s="16" customFormat="1" ht="12.75">
      <c r="AO2645" s="26"/>
    </row>
    <row r="2646" s="16" customFormat="1" ht="12.75">
      <c r="AO2646" s="26"/>
    </row>
    <row r="2647" s="16" customFormat="1" ht="12.75">
      <c r="AO2647" s="26"/>
    </row>
    <row r="2648" s="16" customFormat="1" ht="12.75">
      <c r="AO2648" s="26"/>
    </row>
    <row r="2649" s="16" customFormat="1" ht="12.75">
      <c r="AO2649" s="26"/>
    </row>
    <row r="2650" s="16" customFormat="1" ht="12.75">
      <c r="AO2650" s="26"/>
    </row>
    <row r="2651" s="16" customFormat="1" ht="12.75">
      <c r="AO2651" s="26"/>
    </row>
    <row r="2652" s="16" customFormat="1" ht="12.75">
      <c r="AO2652" s="26"/>
    </row>
    <row r="2653" s="16" customFormat="1" ht="12.75">
      <c r="AO2653" s="26"/>
    </row>
    <row r="2654" s="16" customFormat="1" ht="12.75">
      <c r="AO2654" s="26"/>
    </row>
    <row r="2655" s="16" customFormat="1" ht="12.75">
      <c r="AO2655" s="26"/>
    </row>
    <row r="2656" s="16" customFormat="1" ht="12.75">
      <c r="AO2656" s="26"/>
    </row>
    <row r="2657" s="16" customFormat="1" ht="12.75">
      <c r="AO2657" s="26"/>
    </row>
    <row r="2658" s="16" customFormat="1" ht="12.75">
      <c r="AO2658" s="26"/>
    </row>
    <row r="2659" s="16" customFormat="1" ht="12.75">
      <c r="AO2659" s="26"/>
    </row>
    <row r="2660" s="16" customFormat="1" ht="12.75">
      <c r="AO2660" s="26"/>
    </row>
    <row r="2661" s="16" customFormat="1" ht="12.75">
      <c r="AO2661" s="26"/>
    </row>
    <row r="2662" s="16" customFormat="1" ht="12.75">
      <c r="AO2662" s="26"/>
    </row>
    <row r="2663" s="16" customFormat="1" ht="12.75">
      <c r="AO2663" s="26"/>
    </row>
    <row r="2664" s="16" customFormat="1" ht="12.75">
      <c r="AO2664" s="26"/>
    </row>
    <row r="2665" s="16" customFormat="1" ht="12.75">
      <c r="AO2665" s="26"/>
    </row>
    <row r="2666" s="16" customFormat="1" ht="12.75">
      <c r="AO2666" s="26"/>
    </row>
    <row r="2667" s="16" customFormat="1" ht="12.75">
      <c r="AO2667" s="26"/>
    </row>
    <row r="2668" s="16" customFormat="1" ht="12.75">
      <c r="AO2668" s="26"/>
    </row>
    <row r="2669" s="16" customFormat="1" ht="12.75">
      <c r="AO2669" s="26"/>
    </row>
    <row r="2670" s="16" customFormat="1" ht="12.75">
      <c r="AO2670" s="26"/>
    </row>
    <row r="2671" s="16" customFormat="1" ht="12.75">
      <c r="AO2671" s="26"/>
    </row>
    <row r="2672" s="16" customFormat="1" ht="12.75">
      <c r="AO2672" s="26"/>
    </row>
    <row r="2673" s="16" customFormat="1" ht="12.75">
      <c r="AO2673" s="26"/>
    </row>
    <row r="2674" s="16" customFormat="1" ht="12.75">
      <c r="AO2674" s="26"/>
    </row>
    <row r="2675" s="16" customFormat="1" ht="12.75">
      <c r="AO2675" s="26"/>
    </row>
    <row r="2676" s="16" customFormat="1" ht="12.75">
      <c r="AO2676" s="26"/>
    </row>
    <row r="2677" s="16" customFormat="1" ht="12.75">
      <c r="AO2677" s="26"/>
    </row>
    <row r="2678" s="16" customFormat="1" ht="12.75">
      <c r="AO2678" s="26"/>
    </row>
    <row r="2679" s="16" customFormat="1" ht="12.75">
      <c r="AO2679" s="26"/>
    </row>
    <row r="2680" s="16" customFormat="1" ht="12.75">
      <c r="AO2680" s="26"/>
    </row>
    <row r="2681" s="16" customFormat="1" ht="12.75">
      <c r="AO2681" s="26"/>
    </row>
    <row r="2682" s="16" customFormat="1" ht="12.75">
      <c r="AO2682" s="26"/>
    </row>
    <row r="2683" s="16" customFormat="1" ht="12.75">
      <c r="AO2683" s="26"/>
    </row>
    <row r="2684" s="16" customFormat="1" ht="12.75">
      <c r="AO2684" s="26"/>
    </row>
    <row r="2685" s="16" customFormat="1" ht="12.75">
      <c r="AO2685" s="26"/>
    </row>
    <row r="2686" s="16" customFormat="1" ht="12.75">
      <c r="AO2686" s="26"/>
    </row>
    <row r="2687" s="16" customFormat="1" ht="12.75">
      <c r="AO2687" s="26"/>
    </row>
    <row r="2688" s="16" customFormat="1" ht="12.75">
      <c r="AO2688" s="26"/>
    </row>
    <row r="2689" s="16" customFormat="1" ht="12.75">
      <c r="AO2689" s="26"/>
    </row>
    <row r="2690" s="16" customFormat="1" ht="12.75">
      <c r="AO2690" s="26"/>
    </row>
    <row r="2691" s="16" customFormat="1" ht="12.75">
      <c r="AO2691" s="26"/>
    </row>
    <row r="2692" s="16" customFormat="1" ht="12.75">
      <c r="AO2692" s="26"/>
    </row>
    <row r="2693" s="16" customFormat="1" ht="12.75">
      <c r="AO2693" s="26"/>
    </row>
    <row r="2694" s="16" customFormat="1" ht="12.75">
      <c r="AO2694" s="26"/>
    </row>
    <row r="2695" s="16" customFormat="1" ht="12.75">
      <c r="AO2695" s="26"/>
    </row>
    <row r="2696" s="16" customFormat="1" ht="12.75">
      <c r="AO2696" s="26"/>
    </row>
    <row r="2697" s="16" customFormat="1" ht="12.75">
      <c r="AO2697" s="26"/>
    </row>
    <row r="2698" s="16" customFormat="1" ht="12.75">
      <c r="AO2698" s="26"/>
    </row>
    <row r="2699" s="16" customFormat="1" ht="12.75">
      <c r="AO2699" s="26"/>
    </row>
    <row r="2700" s="16" customFormat="1" ht="12.75">
      <c r="AO2700" s="26"/>
    </row>
    <row r="2701" s="16" customFormat="1" ht="12.75">
      <c r="AO2701" s="26"/>
    </row>
    <row r="2702" s="16" customFormat="1" ht="12.75">
      <c r="AO2702" s="26"/>
    </row>
    <row r="2703" s="16" customFormat="1" ht="12.75">
      <c r="AO2703" s="26"/>
    </row>
    <row r="2704" s="16" customFormat="1" ht="12.75">
      <c r="AO2704" s="26"/>
    </row>
    <row r="2705" s="16" customFormat="1" ht="12.75">
      <c r="AO2705" s="26"/>
    </row>
    <row r="2706" s="16" customFormat="1" ht="12.75">
      <c r="AO2706" s="26"/>
    </row>
    <row r="2707" s="16" customFormat="1" ht="12.75">
      <c r="AO2707" s="26"/>
    </row>
    <row r="2708" s="16" customFormat="1" ht="12.75">
      <c r="AO2708" s="26"/>
    </row>
    <row r="2709" s="16" customFormat="1" ht="12.75">
      <c r="AO2709" s="26"/>
    </row>
    <row r="2710" s="16" customFormat="1" ht="12.75">
      <c r="AO2710" s="26"/>
    </row>
    <row r="2711" s="16" customFormat="1" ht="12.75">
      <c r="AO2711" s="26"/>
    </row>
    <row r="2712" s="16" customFormat="1" ht="12.75">
      <c r="AO2712" s="26"/>
    </row>
    <row r="2713" s="16" customFormat="1" ht="12.75">
      <c r="AO2713" s="26"/>
    </row>
    <row r="2714" s="16" customFormat="1" ht="12.75">
      <c r="AO2714" s="26"/>
    </row>
    <row r="2715" s="16" customFormat="1" ht="12.75">
      <c r="AO2715" s="26"/>
    </row>
    <row r="2716" s="16" customFormat="1" ht="12.75">
      <c r="AO2716" s="26"/>
    </row>
    <row r="2717" s="16" customFormat="1" ht="12.75">
      <c r="AO2717" s="26"/>
    </row>
    <row r="2718" s="16" customFormat="1" ht="12.75">
      <c r="AO2718" s="26"/>
    </row>
    <row r="2719" s="16" customFormat="1" ht="12.75">
      <c r="AO2719" s="26"/>
    </row>
    <row r="2720" s="16" customFormat="1" ht="12.75">
      <c r="AO2720" s="26"/>
    </row>
    <row r="2721" s="16" customFormat="1" ht="12.75">
      <c r="AO2721" s="26"/>
    </row>
    <row r="2722" s="16" customFormat="1" ht="12.75">
      <c r="AO2722" s="26"/>
    </row>
    <row r="2723" s="16" customFormat="1" ht="12.75">
      <c r="AO2723" s="26"/>
    </row>
    <row r="2724" s="16" customFormat="1" ht="12.75">
      <c r="AO2724" s="26"/>
    </row>
    <row r="2725" s="16" customFormat="1" ht="12.75">
      <c r="AO2725" s="26"/>
    </row>
    <row r="2726" s="16" customFormat="1" ht="12.75">
      <c r="AO2726" s="26"/>
    </row>
    <row r="2727" s="16" customFormat="1" ht="12.75">
      <c r="AO2727" s="26"/>
    </row>
    <row r="2728" s="16" customFormat="1" ht="12.75">
      <c r="AO2728" s="26"/>
    </row>
    <row r="2729" s="16" customFormat="1" ht="12.75">
      <c r="AO2729" s="26"/>
    </row>
    <row r="2730" s="16" customFormat="1" ht="12.75">
      <c r="AO2730" s="26"/>
    </row>
    <row r="2731" s="16" customFormat="1" ht="12.75">
      <c r="AO2731" s="26"/>
    </row>
    <row r="2732" s="16" customFormat="1" ht="12.75">
      <c r="AO2732" s="26"/>
    </row>
    <row r="2733" s="16" customFormat="1" ht="12.75">
      <c r="AO2733" s="26"/>
    </row>
    <row r="2734" s="16" customFormat="1" ht="12.75">
      <c r="AO2734" s="26"/>
    </row>
    <row r="2735" s="16" customFormat="1" ht="12.75">
      <c r="AO2735" s="26"/>
    </row>
    <row r="2736" s="16" customFormat="1" ht="12.75">
      <c r="AO2736" s="26"/>
    </row>
    <row r="2737" s="16" customFormat="1" ht="12.75">
      <c r="AO2737" s="26"/>
    </row>
    <row r="2738" s="16" customFormat="1" ht="12.75">
      <c r="AO2738" s="26"/>
    </row>
    <row r="2739" s="16" customFormat="1" ht="12.75">
      <c r="AO2739" s="26"/>
    </row>
    <row r="2740" s="16" customFormat="1" ht="12.75">
      <c r="AO2740" s="26"/>
    </row>
    <row r="2741" s="16" customFormat="1" ht="12.75">
      <c r="AO2741" s="26"/>
    </row>
    <row r="2742" s="16" customFormat="1" ht="12.75">
      <c r="AO2742" s="26"/>
    </row>
    <row r="2743" s="16" customFormat="1" ht="12.75">
      <c r="AO2743" s="26"/>
    </row>
    <row r="2744" s="16" customFormat="1" ht="12.75">
      <c r="AO2744" s="26"/>
    </row>
    <row r="2745" s="16" customFormat="1" ht="12.75">
      <c r="AO2745" s="26"/>
    </row>
    <row r="2746" s="16" customFormat="1" ht="12.75">
      <c r="AO2746" s="26"/>
    </row>
    <row r="2747" s="16" customFormat="1" ht="12.75">
      <c r="AO2747" s="26"/>
    </row>
    <row r="2748" s="16" customFormat="1" ht="12.75">
      <c r="AO2748" s="26"/>
    </row>
    <row r="2749" s="16" customFormat="1" ht="12.75">
      <c r="AO2749" s="26"/>
    </row>
    <row r="2750" s="16" customFormat="1" ht="12.75">
      <c r="AO2750" s="26"/>
    </row>
    <row r="2751" s="16" customFormat="1" ht="12.75">
      <c r="AO2751" s="26"/>
    </row>
    <row r="2752" s="16" customFormat="1" ht="12.75">
      <c r="AO2752" s="26"/>
    </row>
    <row r="2753" s="16" customFormat="1" ht="12.75">
      <c r="AO2753" s="26"/>
    </row>
    <row r="2754" s="16" customFormat="1" ht="12.75">
      <c r="AO2754" s="26"/>
    </row>
    <row r="2755" s="16" customFormat="1" ht="12.75">
      <c r="AO2755" s="26"/>
    </row>
    <row r="2756" s="16" customFormat="1" ht="12.75">
      <c r="AO2756" s="26"/>
    </row>
    <row r="2757" s="16" customFormat="1" ht="12.75">
      <c r="AO2757" s="26"/>
    </row>
    <row r="2758" s="16" customFormat="1" ht="12.75">
      <c r="AO2758" s="26"/>
    </row>
    <row r="2759" s="16" customFormat="1" ht="12.75">
      <c r="AO2759" s="26"/>
    </row>
    <row r="2760" s="16" customFormat="1" ht="12.75">
      <c r="AO2760" s="26"/>
    </row>
    <row r="2761" s="16" customFormat="1" ht="12.75">
      <c r="AO2761" s="26"/>
    </row>
    <row r="2762" s="16" customFormat="1" ht="12.75">
      <c r="AO2762" s="26"/>
    </row>
    <row r="2763" s="16" customFormat="1" ht="12.75">
      <c r="AO2763" s="26"/>
    </row>
    <row r="2764" s="16" customFormat="1" ht="12.75">
      <c r="AO2764" s="26"/>
    </row>
    <row r="2765" s="16" customFormat="1" ht="12.75">
      <c r="AO2765" s="26"/>
    </row>
    <row r="2766" s="16" customFormat="1" ht="12.75">
      <c r="AO2766" s="26"/>
    </row>
    <row r="2767" s="16" customFormat="1" ht="12.75">
      <c r="AO2767" s="26"/>
    </row>
    <row r="2768" s="16" customFormat="1" ht="12.75">
      <c r="AO2768" s="26"/>
    </row>
    <row r="2769" s="16" customFormat="1" ht="12.75">
      <c r="AO2769" s="26"/>
    </row>
    <row r="2770" s="16" customFormat="1" ht="12.75">
      <c r="AO2770" s="26"/>
    </row>
    <row r="2771" s="16" customFormat="1" ht="12.75">
      <c r="AO2771" s="26"/>
    </row>
    <row r="2772" s="16" customFormat="1" ht="12.75">
      <c r="AO2772" s="26"/>
    </row>
    <row r="2773" s="16" customFormat="1" ht="12.75">
      <c r="AO2773" s="26"/>
    </row>
    <row r="2774" s="16" customFormat="1" ht="12.75">
      <c r="AO2774" s="26"/>
    </row>
    <row r="2775" s="16" customFormat="1" ht="12.75">
      <c r="AO2775" s="26"/>
    </row>
    <row r="2776" s="16" customFormat="1" ht="12.75">
      <c r="AO2776" s="26"/>
    </row>
    <row r="2777" s="16" customFormat="1" ht="12.75">
      <c r="AO2777" s="26"/>
    </row>
    <row r="2778" s="16" customFormat="1" ht="12.75">
      <c r="AO2778" s="26"/>
    </row>
    <row r="2779" s="16" customFormat="1" ht="12.75">
      <c r="AO2779" s="26"/>
    </row>
    <row r="2780" s="16" customFormat="1" ht="12.75">
      <c r="AO2780" s="26"/>
    </row>
    <row r="2781" s="16" customFormat="1" ht="12.75">
      <c r="AO2781" s="26"/>
    </row>
    <row r="2782" s="16" customFormat="1" ht="12.75">
      <c r="AO2782" s="26"/>
    </row>
    <row r="2783" s="16" customFormat="1" ht="12.75">
      <c r="AO2783" s="26"/>
    </row>
    <row r="2784" s="16" customFormat="1" ht="12.75">
      <c r="AO2784" s="26"/>
    </row>
    <row r="2785" s="16" customFormat="1" ht="12.75">
      <c r="AO2785" s="26"/>
    </row>
    <row r="2786" s="16" customFormat="1" ht="12.75">
      <c r="AO2786" s="26"/>
    </row>
    <row r="2787" s="16" customFormat="1" ht="12.75">
      <c r="AO2787" s="26"/>
    </row>
    <row r="2788" s="16" customFormat="1" ht="12.75">
      <c r="AO2788" s="26"/>
    </row>
    <row r="2789" s="16" customFormat="1" ht="12.75">
      <c r="AO2789" s="26"/>
    </row>
    <row r="2790" s="16" customFormat="1" ht="12.75">
      <c r="AO2790" s="26"/>
    </row>
    <row r="2791" s="16" customFormat="1" ht="12.75">
      <c r="AO2791" s="26"/>
    </row>
    <row r="2792" s="16" customFormat="1" ht="12.75">
      <c r="AO2792" s="26"/>
    </row>
    <row r="2793" s="16" customFormat="1" ht="12.75">
      <c r="AO2793" s="26"/>
    </row>
    <row r="2794" s="16" customFormat="1" ht="12.75">
      <c r="AO2794" s="26"/>
    </row>
    <row r="2795" s="16" customFormat="1" ht="12.75">
      <c r="AO2795" s="26"/>
    </row>
    <row r="2796" s="16" customFormat="1" ht="12.75">
      <c r="AO2796" s="26"/>
    </row>
    <row r="2797" s="16" customFormat="1" ht="12.75">
      <c r="AO2797" s="26"/>
    </row>
    <row r="2798" s="16" customFormat="1" ht="12.75">
      <c r="AO2798" s="26"/>
    </row>
    <row r="2799" s="16" customFormat="1" ht="12.75">
      <c r="AO2799" s="26"/>
    </row>
    <row r="2800" s="16" customFormat="1" ht="12.75">
      <c r="AO2800" s="26"/>
    </row>
    <row r="2801" s="16" customFormat="1" ht="12.75">
      <c r="AO2801" s="26"/>
    </row>
    <row r="2802" s="16" customFormat="1" ht="12.75">
      <c r="AO2802" s="26"/>
    </row>
    <row r="2803" s="16" customFormat="1" ht="12.75">
      <c r="AO2803" s="26"/>
    </row>
    <row r="2804" s="16" customFormat="1" ht="12.75">
      <c r="AO2804" s="26"/>
    </row>
    <row r="2805" s="16" customFormat="1" ht="12.75">
      <c r="AO2805" s="26"/>
    </row>
    <row r="2806" s="16" customFormat="1" ht="12.75">
      <c r="AO2806" s="26"/>
    </row>
    <row r="2807" s="16" customFormat="1" ht="12.75">
      <c r="AO2807" s="26"/>
    </row>
    <row r="2808" s="16" customFormat="1" ht="12.75">
      <c r="AO2808" s="26"/>
    </row>
    <row r="2809" s="16" customFormat="1" ht="12.75">
      <c r="AO2809" s="26"/>
    </row>
    <row r="2810" s="16" customFormat="1" ht="12.75">
      <c r="AO2810" s="26"/>
    </row>
    <row r="2811" s="16" customFormat="1" ht="12.75">
      <c r="AO2811" s="26"/>
    </row>
    <row r="2812" s="16" customFormat="1" ht="12.75">
      <c r="AO2812" s="26"/>
    </row>
    <row r="2813" s="16" customFormat="1" ht="12.75">
      <c r="AO2813" s="26"/>
    </row>
    <row r="2814" s="16" customFormat="1" ht="12.75">
      <c r="AO2814" s="26"/>
    </row>
    <row r="2815" s="16" customFormat="1" ht="12.75">
      <c r="AO2815" s="26"/>
    </row>
    <row r="2816" s="16" customFormat="1" ht="12.75">
      <c r="AO2816" s="26"/>
    </row>
    <row r="2817" s="16" customFormat="1" ht="12.75">
      <c r="AO2817" s="26"/>
    </row>
    <row r="2818" s="16" customFormat="1" ht="12.75">
      <c r="AO2818" s="26"/>
    </row>
    <row r="2819" s="16" customFormat="1" ht="12.75">
      <c r="AO2819" s="26"/>
    </row>
    <row r="2820" s="16" customFormat="1" ht="12.75">
      <c r="AO2820" s="26"/>
    </row>
    <row r="2821" s="16" customFormat="1" ht="12.75">
      <c r="AO2821" s="26"/>
    </row>
    <row r="2822" s="16" customFormat="1" ht="12.75">
      <c r="AO2822" s="26"/>
    </row>
    <row r="2823" s="16" customFormat="1" ht="12.75">
      <c r="AO2823" s="26"/>
    </row>
    <row r="2824" s="16" customFormat="1" ht="12.75">
      <c r="AO2824" s="26"/>
    </row>
    <row r="2825" s="16" customFormat="1" ht="12.75">
      <c r="AO2825" s="26"/>
    </row>
    <row r="2826" s="16" customFormat="1" ht="12.75">
      <c r="AO2826" s="26"/>
    </row>
    <row r="2827" s="16" customFormat="1" ht="12.75">
      <c r="AO2827" s="26"/>
    </row>
    <row r="2828" s="16" customFormat="1" ht="12.75">
      <c r="AO2828" s="26"/>
    </row>
    <row r="2829" s="16" customFormat="1" ht="12.75">
      <c r="AO2829" s="26"/>
    </row>
    <row r="2830" s="16" customFormat="1" ht="12.75">
      <c r="AO2830" s="26"/>
    </row>
    <row r="2831" s="16" customFormat="1" ht="12.75">
      <c r="AO2831" s="26"/>
    </row>
    <row r="2832" s="16" customFormat="1" ht="12.75">
      <c r="AO2832" s="26"/>
    </row>
    <row r="2833" s="16" customFormat="1" ht="12.75">
      <c r="AO2833" s="26"/>
    </row>
    <row r="2834" s="16" customFormat="1" ht="12.75">
      <c r="AO2834" s="26"/>
    </row>
    <row r="2835" s="16" customFormat="1" ht="12.75">
      <c r="AO2835" s="26"/>
    </row>
    <row r="2836" s="16" customFormat="1" ht="12.75">
      <c r="AO2836" s="26"/>
    </row>
    <row r="2837" s="16" customFormat="1" ht="12.75">
      <c r="AO2837" s="26"/>
    </row>
    <row r="2838" s="16" customFormat="1" ht="12.75">
      <c r="AO2838" s="26"/>
    </row>
    <row r="2839" s="16" customFormat="1" ht="12.75">
      <c r="AO2839" s="26"/>
    </row>
    <row r="2840" s="16" customFormat="1" ht="12.75">
      <c r="AO2840" s="26"/>
    </row>
    <row r="2841" s="16" customFormat="1" ht="12.75">
      <c r="AO2841" s="26"/>
    </row>
    <row r="2842" s="16" customFormat="1" ht="12.75">
      <c r="AO2842" s="26"/>
    </row>
    <row r="2843" s="16" customFormat="1" ht="12.75">
      <c r="AO2843" s="26"/>
    </row>
    <row r="2844" s="16" customFormat="1" ht="12.75">
      <c r="AO2844" s="26"/>
    </row>
    <row r="2845" s="16" customFormat="1" ht="12.75">
      <c r="AO2845" s="26"/>
    </row>
    <row r="2846" s="16" customFormat="1" ht="12.75">
      <c r="AO2846" s="26"/>
    </row>
    <row r="2847" s="16" customFormat="1" ht="12.75">
      <c r="AO2847" s="26"/>
    </row>
    <row r="2848" s="16" customFormat="1" ht="12.75">
      <c r="AO2848" s="26"/>
    </row>
    <row r="2849" s="16" customFormat="1" ht="12.75">
      <c r="AO2849" s="26"/>
    </row>
    <row r="2850" s="16" customFormat="1" ht="12.75">
      <c r="AO2850" s="26"/>
    </row>
    <row r="2851" s="16" customFormat="1" ht="12.75">
      <c r="AO2851" s="26"/>
    </row>
    <row r="2852" s="16" customFormat="1" ht="12.75">
      <c r="AO2852" s="26"/>
    </row>
    <row r="2853" s="16" customFormat="1" ht="12.75">
      <c r="AO2853" s="26"/>
    </row>
    <row r="2854" s="16" customFormat="1" ht="12.75">
      <c r="AO2854" s="26"/>
    </row>
    <row r="2855" s="16" customFormat="1" ht="12.75">
      <c r="AO2855" s="26"/>
    </row>
    <row r="2856" s="16" customFormat="1" ht="12.75">
      <c r="AO2856" s="26"/>
    </row>
    <row r="2857" s="16" customFormat="1" ht="12.75">
      <c r="AO2857" s="26"/>
    </row>
    <row r="2858" s="16" customFormat="1" ht="12.75">
      <c r="AO2858" s="26"/>
    </row>
    <row r="2859" s="16" customFormat="1" ht="12.75">
      <c r="AO2859" s="26"/>
    </row>
    <row r="2860" s="16" customFormat="1" ht="12.75">
      <c r="AO2860" s="26"/>
    </row>
    <row r="2861" s="16" customFormat="1" ht="12.75">
      <c r="AO2861" s="26"/>
    </row>
    <row r="2862" s="16" customFormat="1" ht="12.75">
      <c r="AO2862" s="26"/>
    </row>
    <row r="2863" s="16" customFormat="1" ht="12.75">
      <c r="AO2863" s="26"/>
    </row>
    <row r="2864" s="16" customFormat="1" ht="12.75">
      <c r="AO2864" s="26"/>
    </row>
    <row r="2865" s="16" customFormat="1" ht="12.75">
      <c r="AO2865" s="26"/>
    </row>
    <row r="2866" s="16" customFormat="1" ht="12.75">
      <c r="AO2866" s="26"/>
    </row>
    <row r="2867" s="16" customFormat="1" ht="12.75">
      <c r="AO2867" s="26"/>
    </row>
    <row r="2868" s="16" customFormat="1" ht="12.75">
      <c r="AO2868" s="26"/>
    </row>
    <row r="2869" s="16" customFormat="1" ht="12.75">
      <c r="AO2869" s="26"/>
    </row>
    <row r="2870" s="16" customFormat="1" ht="12.75">
      <c r="AO2870" s="26"/>
    </row>
    <row r="2871" s="16" customFormat="1" ht="12.75">
      <c r="AO2871" s="26"/>
    </row>
    <row r="2872" s="16" customFormat="1" ht="12.75">
      <c r="AO2872" s="26"/>
    </row>
    <row r="2873" s="16" customFormat="1" ht="12.75">
      <c r="AO2873" s="26"/>
    </row>
    <row r="2874" s="16" customFormat="1" ht="12.75">
      <c r="AO2874" s="26"/>
    </row>
    <row r="2875" s="16" customFormat="1" ht="12.75">
      <c r="AO2875" s="26"/>
    </row>
    <row r="2876" s="16" customFormat="1" ht="12.75">
      <c r="AO2876" s="26"/>
    </row>
    <row r="2877" s="16" customFormat="1" ht="12.75">
      <c r="AO2877" s="26"/>
    </row>
    <row r="2878" s="16" customFormat="1" ht="12.75">
      <c r="AO2878" s="26"/>
    </row>
    <row r="2879" s="16" customFormat="1" ht="12.75">
      <c r="AO2879" s="26"/>
    </row>
    <row r="2880" s="16" customFormat="1" ht="12.75">
      <c r="AO2880" s="26"/>
    </row>
    <row r="2881" s="16" customFormat="1" ht="12.75">
      <c r="AO2881" s="26"/>
    </row>
    <row r="2882" s="16" customFormat="1" ht="12.75">
      <c r="AO2882" s="26"/>
    </row>
    <row r="2883" s="16" customFormat="1" ht="12.75">
      <c r="AO2883" s="26"/>
    </row>
    <row r="2884" s="16" customFormat="1" ht="12.75">
      <c r="AO2884" s="26"/>
    </row>
    <row r="2885" s="16" customFormat="1" ht="12.75">
      <c r="AO2885" s="26"/>
    </row>
    <row r="2886" s="16" customFormat="1" ht="12.75">
      <c r="AO2886" s="26"/>
    </row>
    <row r="2887" s="16" customFormat="1" ht="12.75">
      <c r="AO2887" s="26"/>
    </row>
    <row r="2888" s="16" customFormat="1" ht="12.75">
      <c r="AO2888" s="26"/>
    </row>
    <row r="2889" s="16" customFormat="1" ht="12.75">
      <c r="AO2889" s="26"/>
    </row>
    <row r="2890" s="16" customFormat="1" ht="12.75">
      <c r="AO2890" s="26"/>
    </row>
    <row r="2891" s="16" customFormat="1" ht="12.75">
      <c r="AO2891" s="26"/>
    </row>
    <row r="2892" s="16" customFormat="1" ht="12.75">
      <c r="AO2892" s="26"/>
    </row>
    <row r="2893" s="16" customFormat="1" ht="12.75">
      <c r="AO2893" s="26"/>
    </row>
    <row r="2894" s="16" customFormat="1" ht="12.75">
      <c r="AO2894" s="26"/>
    </row>
    <row r="2895" s="16" customFormat="1" ht="12.75">
      <c r="AO2895" s="26"/>
    </row>
    <row r="2896" s="16" customFormat="1" ht="12.75">
      <c r="AO2896" s="26"/>
    </row>
    <row r="2897" s="16" customFormat="1" ht="12.75">
      <c r="AO2897" s="26"/>
    </row>
    <row r="2898" s="16" customFormat="1" ht="12.75">
      <c r="AO2898" s="26"/>
    </row>
    <row r="2899" s="16" customFormat="1" ht="12.75">
      <c r="AO2899" s="26"/>
    </row>
    <row r="2900" s="16" customFormat="1" ht="12.75">
      <c r="AO2900" s="26"/>
    </row>
    <row r="2901" s="16" customFormat="1" ht="12.75">
      <c r="AO2901" s="26"/>
    </row>
    <row r="2902" s="16" customFormat="1" ht="12.75">
      <c r="AO2902" s="26"/>
    </row>
    <row r="2903" s="16" customFormat="1" ht="12.75">
      <c r="AO2903" s="26"/>
    </row>
    <row r="2904" s="16" customFormat="1" ht="12.75">
      <c r="AO2904" s="26"/>
    </row>
    <row r="2905" s="16" customFormat="1" ht="12.75">
      <c r="AO2905" s="26"/>
    </row>
    <row r="2906" s="16" customFormat="1" ht="12.75">
      <c r="AO2906" s="26"/>
    </row>
    <row r="2907" s="16" customFormat="1" ht="12.75">
      <c r="AO2907" s="26"/>
    </row>
    <row r="2908" s="16" customFormat="1" ht="12.75">
      <c r="AO2908" s="26"/>
    </row>
    <row r="2909" s="16" customFormat="1" ht="12.75">
      <c r="AO2909" s="26"/>
    </row>
    <row r="2910" s="16" customFormat="1" ht="12.75">
      <c r="AO2910" s="26"/>
    </row>
    <row r="2911" s="16" customFormat="1" ht="12.75">
      <c r="AO2911" s="26"/>
    </row>
    <row r="2912" s="16" customFormat="1" ht="12.75">
      <c r="AO2912" s="26"/>
    </row>
    <row r="2913" s="16" customFormat="1" ht="12.75">
      <c r="AO2913" s="26"/>
    </row>
    <row r="2914" s="16" customFormat="1" ht="12.75">
      <c r="AO2914" s="26"/>
    </row>
    <row r="2915" s="16" customFormat="1" ht="12.75">
      <c r="AO2915" s="26"/>
    </row>
    <row r="2916" s="16" customFormat="1" ht="12.75">
      <c r="AO2916" s="26"/>
    </row>
    <row r="2917" s="16" customFormat="1" ht="12.75">
      <c r="AO2917" s="26"/>
    </row>
    <row r="2918" s="16" customFormat="1" ht="12.75">
      <c r="AO2918" s="26"/>
    </row>
    <row r="2919" s="16" customFormat="1" ht="12.75">
      <c r="AO2919" s="26"/>
    </row>
    <row r="2920" s="16" customFormat="1" ht="12.75">
      <c r="AO2920" s="26"/>
    </row>
    <row r="2921" s="16" customFormat="1" ht="12.75">
      <c r="AO2921" s="26"/>
    </row>
    <row r="2922" s="16" customFormat="1" ht="12.75">
      <c r="AO2922" s="26"/>
    </row>
    <row r="2923" s="16" customFormat="1" ht="12.75">
      <c r="AO2923" s="26"/>
    </row>
    <row r="2924" s="16" customFormat="1" ht="12.75">
      <c r="AO2924" s="26"/>
    </row>
    <row r="2925" s="16" customFormat="1" ht="12.75">
      <c r="AO2925" s="26"/>
    </row>
    <row r="2926" s="16" customFormat="1" ht="12.75">
      <c r="AO2926" s="26"/>
    </row>
    <row r="2927" s="16" customFormat="1" ht="12.75">
      <c r="AO2927" s="26"/>
    </row>
    <row r="2928" s="16" customFormat="1" ht="12.75">
      <c r="AO2928" s="26"/>
    </row>
    <row r="2929" s="16" customFormat="1" ht="12.75">
      <c r="AO2929" s="26"/>
    </row>
    <row r="2930" s="16" customFormat="1" ht="12.75">
      <c r="AO2930" s="26"/>
    </row>
    <row r="2931" s="16" customFormat="1" ht="12.75">
      <c r="AO2931" s="26"/>
    </row>
    <row r="2932" s="16" customFormat="1" ht="12.75">
      <c r="AO2932" s="26"/>
    </row>
    <row r="2933" s="16" customFormat="1" ht="12.75">
      <c r="AO2933" s="26"/>
    </row>
    <row r="2934" s="16" customFormat="1" ht="12.75">
      <c r="AO2934" s="26"/>
    </row>
    <row r="2935" s="16" customFormat="1" ht="12.75">
      <c r="AO2935" s="26"/>
    </row>
    <row r="2936" s="16" customFormat="1" ht="12.75">
      <c r="AO2936" s="26"/>
    </row>
    <row r="2937" s="16" customFormat="1" ht="12.75">
      <c r="AO2937" s="26"/>
    </row>
    <row r="2938" s="16" customFormat="1" ht="12.75">
      <c r="AO2938" s="26"/>
    </row>
    <row r="2939" s="16" customFormat="1" ht="12.75">
      <c r="AO2939" s="26"/>
    </row>
    <row r="2940" s="16" customFormat="1" ht="12.75">
      <c r="AO2940" s="26"/>
    </row>
    <row r="2941" s="16" customFormat="1" ht="12.75">
      <c r="AO2941" s="26"/>
    </row>
    <row r="2942" s="16" customFormat="1" ht="12.75">
      <c r="AO2942" s="26"/>
    </row>
    <row r="2943" s="16" customFormat="1" ht="12.75">
      <c r="AO2943" s="26"/>
    </row>
    <row r="2944" s="16" customFormat="1" ht="12.75">
      <c r="AO2944" s="26"/>
    </row>
    <row r="2945" s="16" customFormat="1" ht="12.75">
      <c r="AO2945" s="26"/>
    </row>
    <row r="2946" s="16" customFormat="1" ht="12.75">
      <c r="AO2946" s="26"/>
    </row>
    <row r="2947" s="16" customFormat="1" ht="12.75">
      <c r="AO2947" s="26"/>
    </row>
    <row r="2948" s="16" customFormat="1" ht="12.75">
      <c r="AO2948" s="26"/>
    </row>
    <row r="2949" s="16" customFormat="1" ht="12.75">
      <c r="AO2949" s="26"/>
    </row>
    <row r="2950" s="16" customFormat="1" ht="12.75">
      <c r="AO2950" s="26"/>
    </row>
    <row r="2951" s="16" customFormat="1" ht="12.75">
      <c r="AO2951" s="26"/>
    </row>
    <row r="2952" s="16" customFormat="1" ht="12.75">
      <c r="AO2952" s="26"/>
    </row>
    <row r="2953" s="16" customFormat="1" ht="12.75">
      <c r="AO2953" s="26"/>
    </row>
    <row r="2954" s="16" customFormat="1" ht="12.75">
      <c r="AO2954" s="26"/>
    </row>
    <row r="2955" s="16" customFormat="1" ht="12.75">
      <c r="AO2955" s="26"/>
    </row>
    <row r="2956" s="16" customFormat="1" ht="12.75">
      <c r="AO2956" s="26"/>
    </row>
    <row r="2957" s="16" customFormat="1" ht="12.75">
      <c r="AO2957" s="26"/>
    </row>
    <row r="2958" s="16" customFormat="1" ht="12.75">
      <c r="AO2958" s="26"/>
    </row>
    <row r="2959" s="16" customFormat="1" ht="12.75">
      <c r="AO2959" s="26"/>
    </row>
    <row r="2960" s="16" customFormat="1" ht="12.75">
      <c r="AO2960" s="26"/>
    </row>
    <row r="2961" s="16" customFormat="1" ht="12.75">
      <c r="AO2961" s="26"/>
    </row>
    <row r="2962" s="16" customFormat="1" ht="12.75">
      <c r="AO2962" s="26"/>
    </row>
    <row r="2963" s="16" customFormat="1" ht="12.75">
      <c r="AO2963" s="26"/>
    </row>
    <row r="2964" s="16" customFormat="1" ht="12.75">
      <c r="AO2964" s="26"/>
    </row>
    <row r="2965" s="16" customFormat="1" ht="12.75">
      <c r="AO2965" s="26"/>
    </row>
    <row r="2966" s="16" customFormat="1" ht="12.75">
      <c r="AO2966" s="26"/>
    </row>
    <row r="2967" s="16" customFormat="1" ht="12.75">
      <c r="AO2967" s="26"/>
    </row>
    <row r="2968" s="16" customFormat="1" ht="12.75">
      <c r="AO2968" s="26"/>
    </row>
    <row r="2969" s="16" customFormat="1" ht="12.75">
      <c r="AO2969" s="26"/>
    </row>
    <row r="2970" s="16" customFormat="1" ht="12.75">
      <c r="AO2970" s="26"/>
    </row>
    <row r="2971" s="16" customFormat="1" ht="12.75">
      <c r="AO2971" s="26"/>
    </row>
    <row r="2972" s="16" customFormat="1" ht="12.75">
      <c r="AO2972" s="26"/>
    </row>
    <row r="2973" s="16" customFormat="1" ht="12.75">
      <c r="AO2973" s="26"/>
    </row>
    <row r="2974" s="16" customFormat="1" ht="12.75">
      <c r="AO2974" s="26"/>
    </row>
    <row r="2975" s="16" customFormat="1" ht="12.75">
      <c r="AO2975" s="26"/>
    </row>
    <row r="2976" s="16" customFormat="1" ht="12.75">
      <c r="AO2976" s="26"/>
    </row>
    <row r="2977" s="16" customFormat="1" ht="12.75">
      <c r="AO2977" s="26"/>
    </row>
    <row r="2978" s="16" customFormat="1" ht="12.75">
      <c r="AO2978" s="26"/>
    </row>
    <row r="2979" s="16" customFormat="1" ht="12.75">
      <c r="AO2979" s="26"/>
    </row>
    <row r="2980" s="16" customFormat="1" ht="12.75">
      <c r="AO2980" s="26"/>
    </row>
    <row r="2981" s="16" customFormat="1" ht="12.75">
      <c r="AO2981" s="26"/>
    </row>
    <row r="2982" s="16" customFormat="1" ht="12.75">
      <c r="AO2982" s="26"/>
    </row>
    <row r="2983" s="16" customFormat="1" ht="12.75">
      <c r="AO2983" s="26"/>
    </row>
    <row r="2984" s="16" customFormat="1" ht="12.75">
      <c r="AO2984" s="26"/>
    </row>
    <row r="2985" s="16" customFormat="1" ht="12.75">
      <c r="AO2985" s="26"/>
    </row>
    <row r="2986" s="16" customFormat="1" ht="12.75">
      <c r="AO2986" s="26"/>
    </row>
    <row r="2987" s="16" customFormat="1" ht="12.75">
      <c r="AO2987" s="26"/>
    </row>
    <row r="2988" s="16" customFormat="1" ht="12.75">
      <c r="AO2988" s="26"/>
    </row>
    <row r="2989" s="16" customFormat="1" ht="12.75">
      <c r="AO2989" s="26"/>
    </row>
    <row r="2990" s="16" customFormat="1" ht="12.75">
      <c r="AO2990" s="26"/>
    </row>
    <row r="2991" s="16" customFormat="1" ht="12.75">
      <c r="AO2991" s="26"/>
    </row>
    <row r="2992" s="16" customFormat="1" ht="12.75">
      <c r="AO2992" s="26"/>
    </row>
    <row r="2993" s="16" customFormat="1" ht="12.75">
      <c r="AO2993" s="26"/>
    </row>
    <row r="2994" s="16" customFormat="1" ht="12.75">
      <c r="AO2994" s="26"/>
    </row>
    <row r="2995" s="16" customFormat="1" ht="12.75">
      <c r="AO2995" s="26"/>
    </row>
    <row r="2996" s="16" customFormat="1" ht="12.75">
      <c r="AO2996" s="26"/>
    </row>
    <row r="2997" s="16" customFormat="1" ht="12.75">
      <c r="AO2997" s="26"/>
    </row>
    <row r="2998" s="16" customFormat="1" ht="12.75">
      <c r="AO2998" s="26"/>
    </row>
    <row r="2999" s="16" customFormat="1" ht="12.75">
      <c r="AO2999" s="26"/>
    </row>
    <row r="3000" s="16" customFormat="1" ht="12.75">
      <c r="AO3000" s="26"/>
    </row>
    <row r="3001" s="16" customFormat="1" ht="12.75">
      <c r="AO3001" s="26"/>
    </row>
    <row r="3002" s="16" customFormat="1" ht="12.75">
      <c r="AO3002" s="26"/>
    </row>
    <row r="3003" s="16" customFormat="1" ht="12.75">
      <c r="AO3003" s="26"/>
    </row>
    <row r="3004" s="16" customFormat="1" ht="12.75">
      <c r="AO3004" s="26"/>
    </row>
    <row r="3005" s="16" customFormat="1" ht="12.75">
      <c r="AO3005" s="26"/>
    </row>
    <row r="3006" s="16" customFormat="1" ht="12.75">
      <c r="AO3006" s="26"/>
    </row>
    <row r="3007" s="16" customFormat="1" ht="12.75">
      <c r="AO3007" s="26"/>
    </row>
    <row r="3008" s="16" customFormat="1" ht="12.75">
      <c r="AO3008" s="26"/>
    </row>
    <row r="3009" s="16" customFormat="1" ht="12.75">
      <c r="AO3009" s="26"/>
    </row>
    <row r="3010" s="16" customFormat="1" ht="12.75">
      <c r="AO3010" s="26"/>
    </row>
    <row r="3011" s="16" customFormat="1" ht="12.75">
      <c r="AO3011" s="26"/>
    </row>
    <row r="3012" s="16" customFormat="1" ht="12.75">
      <c r="AO3012" s="26"/>
    </row>
    <row r="3013" s="16" customFormat="1" ht="12.75">
      <c r="AO3013" s="26"/>
    </row>
    <row r="3014" s="16" customFormat="1" ht="12.75">
      <c r="AO3014" s="26"/>
    </row>
    <row r="3015" s="16" customFormat="1" ht="12.75">
      <c r="AO3015" s="26"/>
    </row>
    <row r="3016" s="16" customFormat="1" ht="12.75">
      <c r="AO3016" s="26"/>
    </row>
    <row r="3017" s="16" customFormat="1" ht="12.75">
      <c r="AO3017" s="26"/>
    </row>
    <row r="3018" s="16" customFormat="1" ht="12.75">
      <c r="AO3018" s="26"/>
    </row>
    <row r="3019" s="16" customFormat="1" ht="12.75">
      <c r="AO3019" s="26"/>
    </row>
    <row r="3020" s="16" customFormat="1" ht="12.75">
      <c r="AO3020" s="26"/>
    </row>
    <row r="3021" s="16" customFormat="1" ht="12.75">
      <c r="AO3021" s="26"/>
    </row>
    <row r="3022" s="16" customFormat="1" ht="12.75">
      <c r="AO3022" s="26"/>
    </row>
    <row r="3023" s="16" customFormat="1" ht="12.75">
      <c r="AO3023" s="26"/>
    </row>
    <row r="3024" s="16" customFormat="1" ht="12.75">
      <c r="AO3024" s="26"/>
    </row>
    <row r="3025" s="16" customFormat="1" ht="12.75">
      <c r="AO3025" s="26"/>
    </row>
    <row r="3026" s="16" customFormat="1" ht="12.75">
      <c r="AO3026" s="26"/>
    </row>
    <row r="3027" s="16" customFormat="1" ht="12.75">
      <c r="AO3027" s="26"/>
    </row>
    <row r="3028" s="16" customFormat="1" ht="12.75">
      <c r="AO3028" s="26"/>
    </row>
    <row r="3029" s="16" customFormat="1" ht="12.75">
      <c r="AO3029" s="26"/>
    </row>
    <row r="3030" s="16" customFormat="1" ht="12.75">
      <c r="AO3030" s="26"/>
    </row>
    <row r="3031" s="16" customFormat="1" ht="12.75">
      <c r="AO3031" s="26"/>
    </row>
    <row r="3032" s="16" customFormat="1" ht="12.75">
      <c r="AO3032" s="26"/>
    </row>
    <row r="3033" s="16" customFormat="1" ht="12.75">
      <c r="AO3033" s="26"/>
    </row>
    <row r="3034" s="16" customFormat="1" ht="12.75">
      <c r="AO3034" s="26"/>
    </row>
    <row r="3035" s="16" customFormat="1" ht="12.75">
      <c r="AO3035" s="26"/>
    </row>
    <row r="3036" s="16" customFormat="1" ht="12.75">
      <c r="AO3036" s="26"/>
    </row>
    <row r="3037" s="16" customFormat="1" ht="12.75">
      <c r="AO3037" s="26"/>
    </row>
    <row r="3038" s="16" customFormat="1" ht="12.75">
      <c r="AO3038" s="26"/>
    </row>
    <row r="3039" s="16" customFormat="1" ht="12.75">
      <c r="AO3039" s="26"/>
    </row>
    <row r="3040" s="16" customFormat="1" ht="12.75">
      <c r="AO3040" s="26"/>
    </row>
    <row r="3041" s="16" customFormat="1" ht="12.75">
      <c r="AO3041" s="26"/>
    </row>
    <row r="3042" s="16" customFormat="1" ht="12.75">
      <c r="AO3042" s="26"/>
    </row>
    <row r="3043" s="16" customFormat="1" ht="12.75">
      <c r="AO3043" s="26"/>
    </row>
    <row r="3044" s="16" customFormat="1" ht="12.75">
      <c r="AO3044" s="26"/>
    </row>
    <row r="3045" s="16" customFormat="1" ht="12.75">
      <c r="AO3045" s="26"/>
    </row>
    <row r="3046" s="16" customFormat="1" ht="12.75">
      <c r="AO3046" s="26"/>
    </row>
    <row r="3047" s="16" customFormat="1" ht="12.75">
      <c r="AO3047" s="26"/>
    </row>
    <row r="3048" s="16" customFormat="1" ht="12.75">
      <c r="AO3048" s="26"/>
    </row>
    <row r="3049" s="16" customFormat="1" ht="12.75">
      <c r="AO3049" s="26"/>
    </row>
    <row r="3050" s="16" customFormat="1" ht="12.75">
      <c r="AO3050" s="26"/>
    </row>
    <row r="3051" s="16" customFormat="1" ht="12.75">
      <c r="AO3051" s="26"/>
    </row>
    <row r="3052" s="16" customFormat="1" ht="12.75">
      <c r="AO3052" s="26"/>
    </row>
    <row r="3053" s="16" customFormat="1" ht="12.75">
      <c r="AO3053" s="26"/>
    </row>
    <row r="3054" s="16" customFormat="1" ht="12.75">
      <c r="AO3054" s="26"/>
    </row>
    <row r="3055" s="16" customFormat="1" ht="12.75">
      <c r="AO3055" s="26"/>
    </row>
    <row r="3056" s="16" customFormat="1" ht="12.75">
      <c r="AO3056" s="26"/>
    </row>
    <row r="3057" s="16" customFormat="1" ht="12.75">
      <c r="AO3057" s="26"/>
    </row>
    <row r="3058" s="16" customFormat="1" ht="12.75">
      <c r="AO3058" s="26"/>
    </row>
    <row r="3059" s="16" customFormat="1" ht="12.75">
      <c r="AO3059" s="26"/>
    </row>
    <row r="3060" s="16" customFormat="1" ht="12.75">
      <c r="AO3060" s="26"/>
    </row>
    <row r="3061" s="16" customFormat="1" ht="12.75">
      <c r="AO3061" s="26"/>
    </row>
    <row r="3062" s="16" customFormat="1" ht="12.75">
      <c r="AO3062" s="26"/>
    </row>
    <row r="3063" s="16" customFormat="1" ht="12.75">
      <c r="AO3063" s="26"/>
    </row>
    <row r="3064" s="16" customFormat="1" ht="12.75">
      <c r="AO3064" s="26"/>
    </row>
    <row r="3065" s="16" customFormat="1" ht="12.75">
      <c r="AO3065" s="26"/>
    </row>
    <row r="3066" s="16" customFormat="1" ht="12.75">
      <c r="AO3066" s="26"/>
    </row>
    <row r="3067" s="16" customFormat="1" ht="12.75">
      <c r="AO3067" s="26"/>
    </row>
    <row r="3068" s="16" customFormat="1" ht="12.75">
      <c r="AO3068" s="26"/>
    </row>
    <row r="3069" s="16" customFormat="1" ht="12.75">
      <c r="AO3069" s="26"/>
    </row>
    <row r="3070" s="16" customFormat="1" ht="12.75">
      <c r="AO3070" s="26"/>
    </row>
    <row r="3071" s="16" customFormat="1" ht="12.75">
      <c r="AO3071" s="26"/>
    </row>
    <row r="3072" s="16" customFormat="1" ht="12.75">
      <c r="AO3072" s="26"/>
    </row>
    <row r="3073" s="16" customFormat="1" ht="12.75">
      <c r="AO3073" s="26"/>
    </row>
    <row r="3074" s="16" customFormat="1" ht="12.75">
      <c r="AO3074" s="26"/>
    </row>
    <row r="3075" s="16" customFormat="1" ht="12.75">
      <c r="AO3075" s="26"/>
    </row>
    <row r="3076" s="16" customFormat="1" ht="12.75">
      <c r="AO3076" s="26"/>
    </row>
    <row r="3077" s="16" customFormat="1" ht="12.75">
      <c r="AO3077" s="26"/>
    </row>
    <row r="3078" s="16" customFormat="1" ht="12.75">
      <c r="AO3078" s="26"/>
    </row>
    <row r="3079" s="16" customFormat="1" ht="12.75">
      <c r="AO3079" s="26"/>
    </row>
    <row r="3080" s="16" customFormat="1" ht="12.75">
      <c r="AO3080" s="26"/>
    </row>
    <row r="3081" s="16" customFormat="1" ht="12.75">
      <c r="AO3081" s="26"/>
    </row>
    <row r="3082" s="16" customFormat="1" ht="12.75">
      <c r="AO3082" s="26"/>
    </row>
    <row r="3083" s="16" customFormat="1" ht="12.75">
      <c r="AO3083" s="26"/>
    </row>
    <row r="3084" s="16" customFormat="1" ht="12.75">
      <c r="AO3084" s="26"/>
    </row>
    <row r="3085" s="16" customFormat="1" ht="12.75">
      <c r="AO3085" s="26"/>
    </row>
    <row r="3086" s="16" customFormat="1" ht="12.75">
      <c r="AO3086" s="26"/>
    </row>
    <row r="3087" s="16" customFormat="1" ht="12.75">
      <c r="AO3087" s="26"/>
    </row>
    <row r="3088" s="16" customFormat="1" ht="12.75">
      <c r="AO3088" s="26"/>
    </row>
    <row r="3089" s="16" customFormat="1" ht="12.75">
      <c r="AO3089" s="26"/>
    </row>
    <row r="3090" s="16" customFormat="1" ht="12.75">
      <c r="AO3090" s="26"/>
    </row>
    <row r="3091" s="16" customFormat="1" ht="12.75">
      <c r="AO3091" s="26"/>
    </row>
    <row r="3092" s="16" customFormat="1" ht="12.75">
      <c r="AO3092" s="26"/>
    </row>
    <row r="3093" s="16" customFormat="1" ht="12.75">
      <c r="AO3093" s="26"/>
    </row>
    <row r="3094" s="16" customFormat="1" ht="12.75">
      <c r="AO3094" s="26"/>
    </row>
    <row r="3095" s="16" customFormat="1" ht="12.75">
      <c r="AO3095" s="26"/>
    </row>
    <row r="3096" s="16" customFormat="1" ht="12.75">
      <c r="AO3096" s="26"/>
    </row>
    <row r="3097" s="16" customFormat="1" ht="12.75">
      <c r="AO3097" s="26"/>
    </row>
    <row r="3098" s="16" customFormat="1" ht="12.75">
      <c r="AO3098" s="26"/>
    </row>
    <row r="3099" s="16" customFormat="1" ht="12.75">
      <c r="AO3099" s="26"/>
    </row>
    <row r="3100" s="16" customFormat="1" ht="12.75">
      <c r="AO3100" s="26"/>
    </row>
    <row r="3101" s="16" customFormat="1" ht="12.75">
      <c r="AO3101" s="26"/>
    </row>
    <row r="3102" s="16" customFormat="1" ht="12.75">
      <c r="AO3102" s="26"/>
    </row>
    <row r="3103" s="16" customFormat="1" ht="12.75">
      <c r="AO3103" s="26"/>
    </row>
    <row r="3104" s="16" customFormat="1" ht="12.75">
      <c r="AO3104" s="26"/>
    </row>
    <row r="3105" s="16" customFormat="1" ht="12.75">
      <c r="AO3105" s="26"/>
    </row>
    <row r="3106" s="16" customFormat="1" ht="12.75">
      <c r="AO3106" s="26"/>
    </row>
    <row r="3107" s="16" customFormat="1" ht="12.75">
      <c r="AO3107" s="26"/>
    </row>
    <row r="3108" s="16" customFormat="1" ht="12.75">
      <c r="AO3108" s="26"/>
    </row>
    <row r="3109" s="16" customFormat="1" ht="12.75">
      <c r="AO3109" s="26"/>
    </row>
    <row r="3110" s="16" customFormat="1" ht="12.75">
      <c r="AO3110" s="26"/>
    </row>
    <row r="3111" s="16" customFormat="1" ht="12.75">
      <c r="AO3111" s="26"/>
    </row>
    <row r="3112" s="16" customFormat="1" ht="12.75">
      <c r="AO3112" s="26"/>
    </row>
    <row r="3113" s="16" customFormat="1" ht="12.75">
      <c r="AO3113" s="26"/>
    </row>
    <row r="3114" s="16" customFormat="1" ht="12.75">
      <c r="AO3114" s="26"/>
    </row>
    <row r="3115" s="16" customFormat="1" ht="12.75">
      <c r="AO3115" s="26"/>
    </row>
    <row r="3116" s="16" customFormat="1" ht="12.75">
      <c r="AO3116" s="26"/>
    </row>
    <row r="3117" s="16" customFormat="1" ht="12.75">
      <c r="AO3117" s="26"/>
    </row>
    <row r="3118" s="16" customFormat="1" ht="12.75">
      <c r="AO3118" s="26"/>
    </row>
    <row r="3119" s="16" customFormat="1" ht="12.75">
      <c r="AO3119" s="26"/>
    </row>
    <row r="3120" s="16" customFormat="1" ht="12.75">
      <c r="AO3120" s="26"/>
    </row>
    <row r="3121" s="16" customFormat="1" ht="12.75">
      <c r="AO3121" s="26"/>
    </row>
    <row r="3122" s="16" customFormat="1" ht="12.75">
      <c r="AO3122" s="26"/>
    </row>
    <row r="3123" s="16" customFormat="1" ht="12.75">
      <c r="AO3123" s="26"/>
    </row>
    <row r="3124" s="16" customFormat="1" ht="12.75">
      <c r="AO3124" s="26"/>
    </row>
    <row r="3125" s="16" customFormat="1" ht="12.75">
      <c r="AO3125" s="26"/>
    </row>
    <row r="3126" s="16" customFormat="1" ht="12.75">
      <c r="AO3126" s="26"/>
    </row>
    <row r="3127" s="16" customFormat="1" ht="12.75">
      <c r="AO3127" s="26"/>
    </row>
    <row r="3128" s="16" customFormat="1" ht="12.75">
      <c r="AO3128" s="26"/>
    </row>
    <row r="3129" s="16" customFormat="1" ht="12.75">
      <c r="AO3129" s="26"/>
    </row>
    <row r="3130" s="16" customFormat="1" ht="12.75">
      <c r="AO3130" s="26"/>
    </row>
    <row r="3131" s="16" customFormat="1" ht="12.75">
      <c r="AO3131" s="26"/>
    </row>
    <row r="3132" s="16" customFormat="1" ht="12.75">
      <c r="AO3132" s="26"/>
    </row>
    <row r="3133" s="16" customFormat="1" ht="12.75">
      <c r="AO3133" s="26"/>
    </row>
    <row r="3134" s="16" customFormat="1" ht="12.75">
      <c r="AO3134" s="26"/>
    </row>
    <row r="3135" s="16" customFormat="1" ht="12.75">
      <c r="AO3135" s="26"/>
    </row>
    <row r="3136" s="16" customFormat="1" ht="12.75">
      <c r="AO3136" s="26"/>
    </row>
    <row r="3137" s="16" customFormat="1" ht="12.75">
      <c r="AO3137" s="26"/>
    </row>
    <row r="3138" s="16" customFormat="1" ht="12.75">
      <c r="AO3138" s="26"/>
    </row>
    <row r="3139" s="16" customFormat="1" ht="12.75">
      <c r="AO3139" s="26"/>
    </row>
    <row r="3140" s="16" customFormat="1" ht="12.75">
      <c r="AO3140" s="26"/>
    </row>
    <row r="3141" s="16" customFormat="1" ht="12.75">
      <c r="AO3141" s="26"/>
    </row>
    <row r="3142" s="16" customFormat="1" ht="12.75">
      <c r="AO3142" s="26"/>
    </row>
    <row r="3143" s="16" customFormat="1" ht="12.75">
      <c r="AO3143" s="26"/>
    </row>
    <row r="3144" s="16" customFormat="1" ht="12.75">
      <c r="AO3144" s="26"/>
    </row>
    <row r="3145" s="16" customFormat="1" ht="12.75">
      <c r="AO3145" s="26"/>
    </row>
    <row r="3146" s="16" customFormat="1" ht="12.75">
      <c r="AO3146" s="26"/>
    </row>
    <row r="3147" s="16" customFormat="1" ht="12.75">
      <c r="AO3147" s="26"/>
    </row>
    <row r="3148" s="16" customFormat="1" ht="12.75">
      <c r="AO3148" s="26"/>
    </row>
    <row r="3149" s="16" customFormat="1" ht="12.75">
      <c r="AO3149" s="26"/>
    </row>
    <row r="3150" s="16" customFormat="1" ht="12.75">
      <c r="AO3150" s="26"/>
    </row>
    <row r="3151" s="16" customFormat="1" ht="12.75">
      <c r="AO3151" s="26"/>
    </row>
    <row r="3152" s="16" customFormat="1" ht="12.75">
      <c r="AO3152" s="26"/>
    </row>
    <row r="3153" s="16" customFormat="1" ht="12.75">
      <c r="AO3153" s="26"/>
    </row>
    <row r="3154" s="16" customFormat="1" ht="12.75">
      <c r="AO3154" s="26"/>
    </row>
    <row r="3155" s="16" customFormat="1" ht="12.75">
      <c r="AO3155" s="26"/>
    </row>
    <row r="3156" s="16" customFormat="1" ht="12.75">
      <c r="AO3156" s="26"/>
    </row>
    <row r="3157" s="16" customFormat="1" ht="12.75">
      <c r="AO3157" s="26"/>
    </row>
    <row r="3158" s="16" customFormat="1" ht="12.75">
      <c r="AO3158" s="26"/>
    </row>
    <row r="3159" s="16" customFormat="1" ht="12.75">
      <c r="AO3159" s="26"/>
    </row>
    <row r="3160" s="16" customFormat="1" ht="12.75">
      <c r="AO3160" s="26"/>
    </row>
    <row r="3161" s="16" customFormat="1" ht="12.75">
      <c r="AO3161" s="26"/>
    </row>
    <row r="3162" s="16" customFormat="1" ht="12.75">
      <c r="AO3162" s="26"/>
    </row>
    <row r="3163" s="16" customFormat="1" ht="12.75">
      <c r="AO3163" s="26"/>
    </row>
    <row r="3164" s="16" customFormat="1" ht="12.75">
      <c r="AO3164" s="26"/>
    </row>
    <row r="3165" s="16" customFormat="1" ht="12.75">
      <c r="AO3165" s="26"/>
    </row>
    <row r="3166" s="16" customFormat="1" ht="12.75">
      <c r="AO3166" s="26"/>
    </row>
    <row r="3167" s="16" customFormat="1" ht="12.75">
      <c r="AO3167" s="26"/>
    </row>
    <row r="3168" s="16" customFormat="1" ht="12.75">
      <c r="AO3168" s="26"/>
    </row>
    <row r="3169" s="16" customFormat="1" ht="12.75">
      <c r="AO3169" s="26"/>
    </row>
    <row r="3170" s="16" customFormat="1" ht="12.75">
      <c r="AO3170" s="26"/>
    </row>
    <row r="3171" s="16" customFormat="1" ht="12.75">
      <c r="AO3171" s="26"/>
    </row>
    <row r="3172" s="16" customFormat="1" ht="12.75">
      <c r="AO3172" s="26"/>
    </row>
    <row r="3173" s="16" customFormat="1" ht="12.75">
      <c r="AO3173" s="26"/>
    </row>
    <row r="3174" s="16" customFormat="1" ht="12.75">
      <c r="AO3174" s="26"/>
    </row>
    <row r="3175" s="16" customFormat="1" ht="12.75">
      <c r="AO3175" s="26"/>
    </row>
    <row r="3176" s="16" customFormat="1" ht="12.75">
      <c r="AO3176" s="26"/>
    </row>
    <row r="3177" s="16" customFormat="1" ht="12.75">
      <c r="AO3177" s="26"/>
    </row>
    <row r="3178" s="16" customFormat="1" ht="12.75">
      <c r="AO3178" s="26"/>
    </row>
    <row r="3179" s="16" customFormat="1" ht="12.75">
      <c r="AO3179" s="26"/>
    </row>
    <row r="3180" s="16" customFormat="1" ht="12.75">
      <c r="AO3180" s="26"/>
    </row>
    <row r="3181" s="16" customFormat="1" ht="12.75">
      <c r="AO3181" s="26"/>
    </row>
    <row r="3182" s="16" customFormat="1" ht="12.75">
      <c r="AO3182" s="26"/>
    </row>
    <row r="3183" s="16" customFormat="1" ht="12.75">
      <c r="AO3183" s="26"/>
    </row>
    <row r="3184" s="16" customFormat="1" ht="12.75">
      <c r="AO3184" s="26"/>
    </row>
    <row r="3185" s="16" customFormat="1" ht="12.75">
      <c r="AO3185" s="26"/>
    </row>
    <row r="3186" s="16" customFormat="1" ht="12.75">
      <c r="AO3186" s="26"/>
    </row>
    <row r="3187" s="16" customFormat="1" ht="12.75">
      <c r="AO3187" s="26"/>
    </row>
    <row r="3188" s="16" customFormat="1" ht="12.75">
      <c r="AO3188" s="26"/>
    </row>
    <row r="3189" s="16" customFormat="1" ht="12.75">
      <c r="AO3189" s="26"/>
    </row>
    <row r="3190" s="16" customFormat="1" ht="12.75">
      <c r="AO3190" s="26"/>
    </row>
    <row r="3191" s="16" customFormat="1" ht="12.75">
      <c r="AO3191" s="26"/>
    </row>
    <row r="3192" s="16" customFormat="1" ht="12.75">
      <c r="AO3192" s="26"/>
    </row>
    <row r="3193" s="16" customFormat="1" ht="12.75">
      <c r="AO3193" s="26"/>
    </row>
    <row r="3194" s="16" customFormat="1" ht="12.75">
      <c r="AO3194" s="26"/>
    </row>
    <row r="3195" s="16" customFormat="1" ht="12.75">
      <c r="AO3195" s="26"/>
    </row>
    <row r="3196" s="16" customFormat="1" ht="12.75">
      <c r="AO3196" s="26"/>
    </row>
    <row r="3197" s="16" customFormat="1" ht="12.75">
      <c r="AO3197" s="26"/>
    </row>
    <row r="3198" s="16" customFormat="1" ht="12.75">
      <c r="AO3198" s="26"/>
    </row>
    <row r="3199" s="16" customFormat="1" ht="12.75">
      <c r="AO3199" s="26"/>
    </row>
    <row r="3200" s="16" customFormat="1" ht="12.75">
      <c r="AO3200" s="26"/>
    </row>
    <row r="3201" s="16" customFormat="1" ht="12.75">
      <c r="AO3201" s="26"/>
    </row>
    <row r="3202" s="16" customFormat="1" ht="12.75">
      <c r="AO3202" s="26"/>
    </row>
    <row r="3203" s="16" customFormat="1" ht="12.75">
      <c r="AO3203" s="26"/>
    </row>
    <row r="3204" s="16" customFormat="1" ht="12.75">
      <c r="AO3204" s="26"/>
    </row>
    <row r="3205" s="16" customFormat="1" ht="12.75">
      <c r="AO3205" s="26"/>
    </row>
    <row r="3206" s="16" customFormat="1" ht="12.75">
      <c r="AO3206" s="26"/>
    </row>
    <row r="3207" s="16" customFormat="1" ht="12.75">
      <c r="AO3207" s="26"/>
    </row>
    <row r="3208" s="16" customFormat="1" ht="12.75">
      <c r="AO3208" s="26"/>
    </row>
    <row r="3209" s="16" customFormat="1" ht="12.75">
      <c r="AO3209" s="26"/>
    </row>
    <row r="3210" s="16" customFormat="1" ht="12.75">
      <c r="AO3210" s="26"/>
    </row>
    <row r="3211" s="16" customFormat="1" ht="12.75">
      <c r="AO3211" s="26"/>
    </row>
    <row r="3212" s="16" customFormat="1" ht="12.75">
      <c r="AO3212" s="26"/>
    </row>
    <row r="3213" s="16" customFormat="1" ht="12.75">
      <c r="AO3213" s="26"/>
    </row>
    <row r="3214" s="16" customFormat="1" ht="12.75">
      <c r="AO3214" s="26"/>
    </row>
    <row r="3215" s="16" customFormat="1" ht="12.75">
      <c r="AO3215" s="26"/>
    </row>
    <row r="3216" s="16" customFormat="1" ht="12.75">
      <c r="AO3216" s="26"/>
    </row>
    <row r="3217" s="16" customFormat="1" ht="12.75">
      <c r="AO3217" s="26"/>
    </row>
    <row r="3218" s="16" customFormat="1" ht="12.75">
      <c r="AO3218" s="26"/>
    </row>
    <row r="3219" s="16" customFormat="1" ht="12.75">
      <c r="AO3219" s="26"/>
    </row>
    <row r="3220" s="16" customFormat="1" ht="12.75">
      <c r="AO3220" s="26"/>
    </row>
    <row r="3221" s="16" customFormat="1" ht="12.75">
      <c r="AO3221" s="26"/>
    </row>
    <row r="3222" s="16" customFormat="1" ht="12.75">
      <c r="AO3222" s="26"/>
    </row>
    <row r="3223" s="16" customFormat="1" ht="12.75">
      <c r="AO3223" s="26"/>
    </row>
    <row r="3224" s="16" customFormat="1" ht="12.75">
      <c r="AO3224" s="26"/>
    </row>
    <row r="3225" s="16" customFormat="1" ht="12.75">
      <c r="AO3225" s="26"/>
    </row>
    <row r="3226" s="16" customFormat="1" ht="12.75">
      <c r="AO3226" s="26"/>
    </row>
    <row r="3227" s="16" customFormat="1" ht="12.75">
      <c r="AO3227" s="26"/>
    </row>
    <row r="3228" s="16" customFormat="1" ht="12.75">
      <c r="AO3228" s="26"/>
    </row>
    <row r="3229" s="16" customFormat="1" ht="12.75">
      <c r="AO3229" s="26"/>
    </row>
    <row r="3230" s="16" customFormat="1" ht="12.75">
      <c r="AO3230" s="26"/>
    </row>
    <row r="3231" s="16" customFormat="1" ht="12.75">
      <c r="AO3231" s="26"/>
    </row>
    <row r="3232" s="16" customFormat="1" ht="12.75">
      <c r="AO3232" s="26"/>
    </row>
    <row r="3233" s="16" customFormat="1" ht="12.75">
      <c r="AO3233" s="26"/>
    </row>
    <row r="3234" s="16" customFormat="1" ht="12.75">
      <c r="AO3234" s="26"/>
    </row>
    <row r="3235" s="16" customFormat="1" ht="12.75">
      <c r="AO3235" s="26"/>
    </row>
    <row r="3236" s="16" customFormat="1" ht="12.75">
      <c r="AO3236" s="26"/>
    </row>
    <row r="3237" s="16" customFormat="1" ht="12.75">
      <c r="AO3237" s="26"/>
    </row>
    <row r="3238" s="16" customFormat="1" ht="12.75">
      <c r="AO3238" s="26"/>
    </row>
    <row r="3239" s="16" customFormat="1" ht="12.75">
      <c r="AO3239" s="26"/>
    </row>
    <row r="3240" s="16" customFormat="1" ht="12.75">
      <c r="AO3240" s="26"/>
    </row>
    <row r="3241" s="16" customFormat="1" ht="12.75">
      <c r="AO3241" s="26"/>
    </row>
    <row r="3242" s="16" customFormat="1" ht="12.75">
      <c r="AO3242" s="26"/>
    </row>
    <row r="3243" s="16" customFormat="1" ht="12.75">
      <c r="AO3243" s="26"/>
    </row>
    <row r="3244" s="16" customFormat="1" ht="12.75">
      <c r="AO3244" s="26"/>
    </row>
    <row r="3245" s="16" customFormat="1" ht="12.75">
      <c r="AO3245" s="26"/>
    </row>
    <row r="3246" s="16" customFormat="1" ht="12.75">
      <c r="AO3246" s="26"/>
    </row>
    <row r="3247" s="16" customFormat="1" ht="12.75">
      <c r="AO3247" s="26"/>
    </row>
    <row r="3248" s="16" customFormat="1" ht="12.75">
      <c r="AO3248" s="26"/>
    </row>
    <row r="3249" s="16" customFormat="1" ht="12.75">
      <c r="AO3249" s="26"/>
    </row>
    <row r="3250" s="16" customFormat="1" ht="12.75">
      <c r="AO3250" s="26"/>
    </row>
    <row r="3251" s="16" customFormat="1" ht="12.75">
      <c r="AO3251" s="26"/>
    </row>
    <row r="3252" s="16" customFormat="1" ht="12.75">
      <c r="AO3252" s="26"/>
    </row>
    <row r="3253" s="16" customFormat="1" ht="12.75">
      <c r="AO3253" s="26"/>
    </row>
    <row r="3254" s="16" customFormat="1" ht="12.75">
      <c r="AO3254" s="26"/>
    </row>
    <row r="3255" s="16" customFormat="1" ht="12.75">
      <c r="AO3255" s="26"/>
    </row>
    <row r="3256" s="16" customFormat="1" ht="12.75">
      <c r="AO3256" s="26"/>
    </row>
    <row r="3257" s="16" customFormat="1" ht="12.75">
      <c r="AO3257" s="26"/>
    </row>
    <row r="3258" s="16" customFormat="1" ht="12.75">
      <c r="AO3258" s="26"/>
    </row>
    <row r="3259" s="16" customFormat="1" ht="12.75">
      <c r="AO3259" s="26"/>
    </row>
    <row r="3260" s="16" customFormat="1" ht="12.75">
      <c r="AO3260" s="26"/>
    </row>
    <row r="3261" s="16" customFormat="1" ht="12.75">
      <c r="AO3261" s="26"/>
    </row>
    <row r="3262" s="16" customFormat="1" ht="12.75">
      <c r="AO3262" s="26"/>
    </row>
    <row r="3263" s="16" customFormat="1" ht="12.75">
      <c r="AO3263" s="26"/>
    </row>
    <row r="3264" s="16" customFormat="1" ht="12.75">
      <c r="AO3264" s="26"/>
    </row>
    <row r="3265" s="16" customFormat="1" ht="12.75">
      <c r="AO3265" s="26"/>
    </row>
    <row r="3266" s="16" customFormat="1" ht="12.75">
      <c r="AO3266" s="26"/>
    </row>
    <row r="3267" s="16" customFormat="1" ht="12.75">
      <c r="AO3267" s="26"/>
    </row>
    <row r="3268" s="16" customFormat="1" ht="12.75">
      <c r="AO3268" s="26"/>
    </row>
    <row r="3269" s="16" customFormat="1" ht="12.75">
      <c r="AO3269" s="26"/>
    </row>
    <row r="3270" s="16" customFormat="1" ht="12.75">
      <c r="AO3270" s="26"/>
    </row>
    <row r="3271" s="16" customFormat="1" ht="12.75">
      <c r="AO3271" s="26"/>
    </row>
    <row r="3272" s="16" customFormat="1" ht="12.75">
      <c r="AO3272" s="26"/>
    </row>
    <row r="3273" s="16" customFormat="1" ht="12.75">
      <c r="AO3273" s="26"/>
    </row>
    <row r="3274" s="16" customFormat="1" ht="12.75">
      <c r="AO3274" s="26"/>
    </row>
    <row r="3275" s="16" customFormat="1" ht="12.75">
      <c r="AO3275" s="26"/>
    </row>
    <row r="3276" s="16" customFormat="1" ht="12.75">
      <c r="AO3276" s="26"/>
    </row>
    <row r="3277" s="16" customFormat="1" ht="12.75">
      <c r="AO3277" s="26"/>
    </row>
    <row r="3278" s="16" customFormat="1" ht="12.75">
      <c r="AO3278" s="26"/>
    </row>
    <row r="3279" s="16" customFormat="1" ht="12.75">
      <c r="AO3279" s="26"/>
    </row>
    <row r="3280" s="16" customFormat="1" ht="12.75">
      <c r="AO3280" s="26"/>
    </row>
    <row r="3281" s="16" customFormat="1" ht="12.75">
      <c r="AO3281" s="26"/>
    </row>
    <row r="3282" s="16" customFormat="1" ht="12.75">
      <c r="AO3282" s="26"/>
    </row>
    <row r="3283" s="16" customFormat="1" ht="12.75">
      <c r="AO3283" s="26"/>
    </row>
    <row r="3284" s="16" customFormat="1" ht="12.75">
      <c r="AO3284" s="26"/>
    </row>
    <row r="3285" s="16" customFormat="1" ht="12.75">
      <c r="AO3285" s="26"/>
    </row>
    <row r="3286" s="16" customFormat="1" ht="12.75">
      <c r="AO3286" s="26"/>
    </row>
    <row r="3287" s="16" customFormat="1" ht="12.75">
      <c r="AO3287" s="26"/>
    </row>
    <row r="3288" s="16" customFormat="1" ht="12.75">
      <c r="AO3288" s="26"/>
    </row>
    <row r="3289" s="16" customFormat="1" ht="12.75">
      <c r="AO3289" s="26"/>
    </row>
    <row r="3290" s="16" customFormat="1" ht="12.75">
      <c r="AO3290" s="26"/>
    </row>
    <row r="3291" s="16" customFormat="1" ht="12.75">
      <c r="AO3291" s="26"/>
    </row>
    <row r="3292" s="16" customFormat="1" ht="12.75">
      <c r="AO3292" s="26"/>
    </row>
    <row r="3293" s="16" customFormat="1" ht="12.75">
      <c r="AO3293" s="26"/>
    </row>
    <row r="3294" s="16" customFormat="1" ht="12.75">
      <c r="AO3294" s="26"/>
    </row>
    <row r="3295" s="16" customFormat="1" ht="12.75">
      <c r="AO3295" s="26"/>
    </row>
    <row r="3296" s="16" customFormat="1" ht="12.75">
      <c r="AO3296" s="26"/>
    </row>
    <row r="3297" s="16" customFormat="1" ht="12.75">
      <c r="AO3297" s="26"/>
    </row>
    <row r="3298" s="16" customFormat="1" ht="12.75">
      <c r="AO3298" s="26"/>
    </row>
    <row r="3299" s="16" customFormat="1" ht="12.75">
      <c r="AO3299" s="26"/>
    </row>
    <row r="3300" s="16" customFormat="1" ht="12.75">
      <c r="AO3300" s="26"/>
    </row>
    <row r="3301" s="16" customFormat="1" ht="12.75">
      <c r="AO3301" s="26"/>
    </row>
    <row r="3302" s="16" customFormat="1" ht="12.75">
      <c r="AO3302" s="26"/>
    </row>
    <row r="3303" s="16" customFormat="1" ht="12.75">
      <c r="AO3303" s="26"/>
    </row>
    <row r="3304" s="16" customFormat="1" ht="12.75">
      <c r="AO3304" s="26"/>
    </row>
    <row r="3305" s="16" customFormat="1" ht="12.75">
      <c r="AO3305" s="26"/>
    </row>
    <row r="3306" s="16" customFormat="1" ht="12.75">
      <c r="AO3306" s="26"/>
    </row>
    <row r="3307" s="16" customFormat="1" ht="12.75">
      <c r="AO3307" s="26"/>
    </row>
    <row r="3308" s="16" customFormat="1" ht="12.75">
      <c r="AO3308" s="26"/>
    </row>
    <row r="3309" s="16" customFormat="1" ht="12.75">
      <c r="AO3309" s="26"/>
    </row>
    <row r="3310" s="16" customFormat="1" ht="12.75">
      <c r="AO3310" s="26"/>
    </row>
    <row r="3311" s="16" customFormat="1" ht="12.75">
      <c r="AO3311" s="26"/>
    </row>
    <row r="3312" s="16" customFormat="1" ht="12.75">
      <c r="AO3312" s="26"/>
    </row>
    <row r="3313" s="16" customFormat="1" ht="12.75">
      <c r="AO3313" s="26"/>
    </row>
    <row r="3314" s="16" customFormat="1" ht="12.75">
      <c r="AO3314" s="26"/>
    </row>
    <row r="3315" s="16" customFormat="1" ht="12.75">
      <c r="AO3315" s="26"/>
    </row>
    <row r="3316" s="16" customFormat="1" ht="12.75">
      <c r="AO3316" s="26"/>
    </row>
    <row r="3317" s="16" customFormat="1" ht="12.75">
      <c r="AO3317" s="26"/>
    </row>
    <row r="3318" s="16" customFormat="1" ht="12.75">
      <c r="AO3318" s="26"/>
    </row>
    <row r="3319" s="16" customFormat="1" ht="12.75">
      <c r="AO3319" s="26"/>
    </row>
    <row r="3320" s="16" customFormat="1" ht="12.75">
      <c r="AO3320" s="26"/>
    </row>
    <row r="3321" s="16" customFormat="1" ht="12.75">
      <c r="AO3321" s="26"/>
    </row>
    <row r="3322" s="16" customFormat="1" ht="12.75">
      <c r="AO3322" s="26"/>
    </row>
    <row r="3323" s="16" customFormat="1" ht="12.75">
      <c r="AO3323" s="26"/>
    </row>
    <row r="3324" s="16" customFormat="1" ht="12.75">
      <c r="AO3324" s="26"/>
    </row>
    <row r="3325" s="16" customFormat="1" ht="12.75">
      <c r="AO3325" s="26"/>
    </row>
    <row r="3326" s="16" customFormat="1" ht="12.75">
      <c r="AO3326" s="26"/>
    </row>
    <row r="3327" s="16" customFormat="1" ht="12.75">
      <c r="AO3327" s="26"/>
    </row>
    <row r="3328" s="16" customFormat="1" ht="12.75">
      <c r="AO3328" s="26"/>
    </row>
    <row r="3329" s="16" customFormat="1" ht="12.75">
      <c r="AO3329" s="26"/>
    </row>
    <row r="3330" s="16" customFormat="1" ht="12.75">
      <c r="AO3330" s="26"/>
    </row>
    <row r="3331" s="16" customFormat="1" ht="12.75">
      <c r="AO3331" s="26"/>
    </row>
    <row r="3332" s="16" customFormat="1" ht="12.75">
      <c r="AO3332" s="26"/>
    </row>
    <row r="3333" s="16" customFormat="1" ht="12.75">
      <c r="AO3333" s="26"/>
    </row>
    <row r="3334" s="16" customFormat="1" ht="12.75">
      <c r="AO3334" s="26"/>
    </row>
    <row r="3335" s="16" customFormat="1" ht="12.75">
      <c r="AO3335" s="26"/>
    </row>
    <row r="3336" s="16" customFormat="1" ht="12.75">
      <c r="AO3336" s="26"/>
    </row>
    <row r="3337" s="16" customFormat="1" ht="12.75">
      <c r="AO3337" s="26"/>
    </row>
    <row r="3338" s="16" customFormat="1" ht="12.75">
      <c r="AO3338" s="26"/>
    </row>
    <row r="3339" s="16" customFormat="1" ht="12.75">
      <c r="AO3339" s="26"/>
    </row>
    <row r="3340" s="16" customFormat="1" ht="12.75">
      <c r="AO3340" s="26"/>
    </row>
    <row r="3341" s="16" customFormat="1" ht="12.75">
      <c r="AO3341" s="26"/>
    </row>
    <row r="3342" s="16" customFormat="1" ht="12.75">
      <c r="AO3342" s="26"/>
    </row>
    <row r="3343" s="16" customFormat="1" ht="12.75">
      <c r="AO3343" s="26"/>
    </row>
    <row r="3344" s="16" customFormat="1" ht="12.75">
      <c r="AO3344" s="26"/>
    </row>
    <row r="3345" s="16" customFormat="1" ht="12.75">
      <c r="AO3345" s="26"/>
    </row>
    <row r="3346" s="16" customFormat="1" ht="12.75">
      <c r="AO3346" s="26"/>
    </row>
    <row r="3347" s="16" customFormat="1" ht="12.75">
      <c r="AO3347" s="26"/>
    </row>
    <row r="3348" s="16" customFormat="1" ht="12.75">
      <c r="AO3348" s="26"/>
    </row>
    <row r="3349" s="16" customFormat="1" ht="12.75">
      <c r="AO3349" s="26"/>
    </row>
    <row r="3350" s="16" customFormat="1" ht="12.75">
      <c r="AO3350" s="26"/>
    </row>
    <row r="3351" s="16" customFormat="1" ht="12.75">
      <c r="AO3351" s="26"/>
    </row>
    <row r="3352" s="16" customFormat="1" ht="12.75">
      <c r="AO3352" s="26"/>
    </row>
    <row r="3353" s="16" customFormat="1" ht="12.75">
      <c r="AO3353" s="26"/>
    </row>
    <row r="3354" s="16" customFormat="1" ht="12.75">
      <c r="AO3354" s="26"/>
    </row>
    <row r="3355" s="16" customFormat="1" ht="12.75">
      <c r="AO3355" s="26"/>
    </row>
    <row r="3356" s="16" customFormat="1" ht="12.75">
      <c r="AO3356" s="26"/>
    </row>
    <row r="3357" s="16" customFormat="1" ht="12.75">
      <c r="AO3357" s="26"/>
    </row>
    <row r="3358" s="16" customFormat="1" ht="12.75">
      <c r="AO3358" s="26"/>
    </row>
    <row r="3359" s="16" customFormat="1" ht="12.75">
      <c r="AO3359" s="26"/>
    </row>
    <row r="3360" s="16" customFormat="1" ht="12.75">
      <c r="AO3360" s="26"/>
    </row>
    <row r="3361" s="16" customFormat="1" ht="12.75">
      <c r="AO3361" s="26"/>
    </row>
    <row r="3362" s="16" customFormat="1" ht="12.75">
      <c r="AO3362" s="26"/>
    </row>
    <row r="3363" s="16" customFormat="1" ht="12.75">
      <c r="AO3363" s="26"/>
    </row>
    <row r="3364" s="16" customFormat="1" ht="12.75">
      <c r="AO3364" s="26"/>
    </row>
    <row r="3365" s="16" customFormat="1" ht="12.75">
      <c r="AO3365" s="26"/>
    </row>
    <row r="3366" s="16" customFormat="1" ht="12.75">
      <c r="AO3366" s="26"/>
    </row>
    <row r="3367" s="16" customFormat="1" ht="12.75">
      <c r="AO3367" s="26"/>
    </row>
    <row r="3368" s="16" customFormat="1" ht="12.75">
      <c r="AO3368" s="26"/>
    </row>
    <row r="3369" s="16" customFormat="1" ht="12.75">
      <c r="AO3369" s="26"/>
    </row>
    <row r="3370" s="16" customFormat="1" ht="12.75">
      <c r="AO3370" s="26"/>
    </row>
    <row r="3371" s="16" customFormat="1" ht="12.75">
      <c r="AO3371" s="26"/>
    </row>
    <row r="3372" s="16" customFormat="1" ht="12.75">
      <c r="AO3372" s="26"/>
    </row>
    <row r="3373" s="16" customFormat="1" ht="12.75">
      <c r="AO3373" s="26"/>
    </row>
    <row r="3374" s="16" customFormat="1" ht="12.75">
      <c r="AO3374" s="26"/>
    </row>
    <row r="3375" s="16" customFormat="1" ht="12.75">
      <c r="AO3375" s="26"/>
    </row>
    <row r="3376" s="16" customFormat="1" ht="12.75">
      <c r="AO3376" s="26"/>
    </row>
    <row r="3377" s="16" customFormat="1" ht="12.75">
      <c r="AO3377" s="26"/>
    </row>
    <row r="3378" s="16" customFormat="1" ht="12.75">
      <c r="AO3378" s="26"/>
    </row>
    <row r="3379" s="16" customFormat="1" ht="12.75">
      <c r="AO3379" s="26"/>
    </row>
    <row r="3380" s="16" customFormat="1" ht="12.75">
      <c r="AO3380" s="26"/>
    </row>
    <row r="3381" s="16" customFormat="1" ht="12.75">
      <c r="AO3381" s="26"/>
    </row>
    <row r="3382" s="16" customFormat="1" ht="12.75">
      <c r="AO3382" s="26"/>
    </row>
    <row r="3383" s="16" customFormat="1" ht="12.75">
      <c r="AO3383" s="26"/>
    </row>
    <row r="3384" s="16" customFormat="1" ht="12.75">
      <c r="AO3384" s="26"/>
    </row>
    <row r="3385" s="16" customFormat="1" ht="12.75">
      <c r="AO3385" s="26"/>
    </row>
    <row r="3386" s="16" customFormat="1" ht="12.75">
      <c r="AO3386" s="26"/>
    </row>
    <row r="3387" s="16" customFormat="1" ht="12.75">
      <c r="AO3387" s="26"/>
    </row>
    <row r="3388" s="16" customFormat="1" ht="12.75">
      <c r="AO3388" s="26"/>
    </row>
    <row r="3389" s="16" customFormat="1" ht="12.75">
      <c r="AO3389" s="26"/>
    </row>
    <row r="3390" s="16" customFormat="1" ht="12.75">
      <c r="AO3390" s="26"/>
    </row>
    <row r="3391" s="16" customFormat="1" ht="12.75">
      <c r="AO3391" s="26"/>
    </row>
    <row r="3392" s="16" customFormat="1" ht="12.75">
      <c r="AO3392" s="26"/>
    </row>
    <row r="3393" s="16" customFormat="1" ht="12.75">
      <c r="AO3393" s="26"/>
    </row>
    <row r="3394" s="16" customFormat="1" ht="12.75">
      <c r="AO3394" s="26"/>
    </row>
    <row r="3395" s="16" customFormat="1" ht="12.75">
      <c r="AO3395" s="26"/>
    </row>
  </sheetData>
  <mergeCells count="31">
    <mergeCell ref="AM8:AM11"/>
    <mergeCell ref="AO8:AO11"/>
    <mergeCell ref="E8:E11"/>
    <mergeCell ref="F8:F11"/>
    <mergeCell ref="E12:E18"/>
    <mergeCell ref="F12:F18"/>
    <mergeCell ref="AM12:AM18"/>
    <mergeCell ref="AO12:AO18"/>
    <mergeCell ref="AM20:AM21"/>
    <mergeCell ref="AO20:AO21"/>
    <mergeCell ref="E20:E21"/>
    <mergeCell ref="F20:F21"/>
    <mergeCell ref="E25:E30"/>
    <mergeCell ref="F25:F30"/>
    <mergeCell ref="AM25:AM30"/>
    <mergeCell ref="AO25:AO30"/>
    <mergeCell ref="AM32:AM34"/>
    <mergeCell ref="AO32:AO34"/>
    <mergeCell ref="E32:E34"/>
    <mergeCell ref="F32:F34"/>
    <mergeCell ref="AM42:AM43"/>
    <mergeCell ref="AO42:AO43"/>
    <mergeCell ref="E42:E43"/>
    <mergeCell ref="F42:F43"/>
    <mergeCell ref="D46:S46"/>
    <mergeCell ref="D32:D34"/>
    <mergeCell ref="D42:D43"/>
    <mergeCell ref="D8:D11"/>
    <mergeCell ref="D12:D18"/>
    <mergeCell ref="D20:D21"/>
    <mergeCell ref="D25:D30"/>
  </mergeCells>
  <hyperlinks>
    <hyperlink ref="M38" r:id="rId1" display="csonkane@eszi.hu"/>
    <hyperlink ref="M42" r:id="rId2" display="merita@ersekseg.veszprem.hu"/>
    <hyperlink ref="Z42" r:id="rId3" display="brumi@nepomuki.sulinet.hu"/>
    <hyperlink ref="Z43" r:id="rId4" display="padanyi@padanyi.sulinet.hu"/>
    <hyperlink ref="M12" r:id="rId5" display="szucszsuzsanna@wjlf.hu"/>
    <hyperlink ref="M25" r:id="rId6" display="ekif2@eger.egyhazmegye.hu"/>
    <hyperlink ref="M7" r:id="rId7" display="jeriko_gimn@freemail.hu"/>
  </hyperlinks>
  <printOptions gridLines="1"/>
  <pageMargins left="0.47" right="0.1968503937007874" top="1.05" bottom="0.984251968503937" header="0.35" footer="0.5118110236220472"/>
  <pageSetup fitToHeight="0" fitToWidth="0" horizontalDpi="600" verticalDpi="600" orientation="landscape" paperSize="9" r:id="rId8"/>
  <headerFooter alignWithMargins="0">
    <oddHeader>&amp;C&amp;"Times New Roman,Félkövér" 24/2011. (V.18.) NEFMI rendelet&amp;"Arial,Normál"
&amp;"Times New Roman,Normál"A beilleszkedési, tanulási, magatartási nehézséggel küzdõ (BTM) gyermekek támogatása&amp;R&amp;"Times New Roman,Normál"Nem állami intézményfenntartók</oddHeader>
    <oddFooter>&amp;L&amp;9 2011. szeptember&amp;C&amp;"Times New Roman,Normál"&amp;P&amp;RDr. Réthelyi Miklós miniszter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nagygy</cp:lastModifiedBy>
  <cp:lastPrinted>2011-09-14T12:38:15Z</cp:lastPrinted>
  <dcterms:created xsi:type="dcterms:W3CDTF">2011-06-01T08:18:29Z</dcterms:created>
  <dcterms:modified xsi:type="dcterms:W3CDTF">2011-09-14T12:38:41Z</dcterms:modified>
  <cp:category/>
  <cp:version/>
  <cp:contentType/>
  <cp:contentStatus/>
</cp:coreProperties>
</file>